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velopmentpathwaysltd.sharepoint.com/sites/programmes-portal/coms/Comms/Comms/Draft Publications/Pathways' Perspectives/Anh - Pensions/"/>
    </mc:Choice>
  </mc:AlternateContent>
  <xr:revisionPtr revIDLastSave="12" documentId="13_ncr:1_{40CD0B6F-D6F8-6B49-B4FC-0A8759BC8B88}" xr6:coauthVersionLast="46" xr6:coauthVersionMax="46" xr10:uidLastSave="{E3E07CFF-4F90-614E-9494-9FA9F511D30D}"/>
  <bookViews>
    <workbookView xWindow="28800" yWindow="0" windowWidth="38400" windowHeight="21600" xr2:uid="{7F0955E0-5357-2E4B-9FB5-053662F8DC92}"/>
  </bookViews>
  <sheets>
    <sheet name="Pension database" sheetId="42" r:id="rId1"/>
    <sheet name="Sources" sheetId="6" r:id="rId2"/>
  </sheets>
  <definedNames>
    <definedName name="_Key1" hidden="1">#REF!</definedName>
    <definedName name="_Order1" hidden="1">255</definedName>
    <definedName name="_Sort" hidden="1">#REF!</definedName>
    <definedName name="Comparison_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<sst xmlns="http://schemas.openxmlformats.org/spreadsheetml/2006/main" count="1323" uniqueCount="808">
  <si>
    <t>Pension Indicators Database for the Minimum Income in Old Age (MIOA) Index</t>
  </si>
  <si>
    <t>https://www.developmentpathways.co.uk/</t>
  </si>
  <si>
    <t>March, 2021</t>
  </si>
  <si>
    <t>Country identifiers</t>
  </si>
  <si>
    <t>Country level information</t>
  </si>
  <si>
    <t>Economic indicators</t>
  </si>
  <si>
    <t>Scheme information</t>
  </si>
  <si>
    <t>Minimum pension transfer per month</t>
  </si>
  <si>
    <t>Pension coverage</t>
  </si>
  <si>
    <t>MIOA Index</t>
  </si>
  <si>
    <t>Country</t>
  </si>
  <si>
    <t>ISO 3 code</t>
  </si>
  <si>
    <t>UNSD code (M49)</t>
  </si>
  <si>
    <t>Region</t>
  </si>
  <si>
    <t>Local currency</t>
  </si>
  <si>
    <t>Local currency abbreviation</t>
  </si>
  <si>
    <t>Income status</t>
  </si>
  <si>
    <t>GDP per capita PPP (current prices) 2020</t>
  </si>
  <si>
    <t>Scheme name (minimum income)</t>
  </si>
  <si>
    <t>Age of eligibility</t>
  </si>
  <si>
    <t>Reference year</t>
  </si>
  <si>
    <t>Local currency (LCU)</t>
  </si>
  <si>
    <t>International $ PPP</t>
  </si>
  <si>
    <t>% of GDP per capita</t>
  </si>
  <si>
    <t>Number of recipients of pension system (tax-financed + contributory)</t>
  </si>
  <si>
    <t>Coverage of pension system as % of population over 65</t>
  </si>
  <si>
    <t>Index</t>
  </si>
  <si>
    <t>Albania</t>
  </si>
  <si>
    <t>ALB</t>
  </si>
  <si>
    <t>Europe</t>
  </si>
  <si>
    <t>Albania Lek(e)</t>
  </si>
  <si>
    <t>ALL</t>
  </si>
  <si>
    <t>Upper middle income</t>
  </si>
  <si>
    <t>Social Pension</t>
  </si>
  <si>
    <t>Social insurance: Age 65 (men); Age 60 (women). Social pension: Age 70 (men and women)</t>
  </si>
  <si>
    <t>Algeria</t>
  </si>
  <si>
    <t>DZA</t>
  </si>
  <si>
    <t>Africa</t>
  </si>
  <si>
    <t>Algerian Dinar</t>
  </si>
  <si>
    <t>DZD</t>
  </si>
  <si>
    <t>Lower middle income</t>
  </si>
  <si>
    <t>Allocation forfaitaire de solidarité</t>
  </si>
  <si>
    <t>Age 65 (men); Age 60 (women and veterans)</t>
  </si>
  <si>
    <t>Antigua and Barbuda</t>
  </si>
  <si>
    <t>ATG</t>
  </si>
  <si>
    <t>Latin America and the Caribbean</t>
  </si>
  <si>
    <t>E.C. Dollar</t>
  </si>
  <si>
    <t>XCD</t>
  </si>
  <si>
    <t>High income</t>
  </si>
  <si>
    <t>Old Age Assistance Programme</t>
  </si>
  <si>
    <t>Social insurance: Age 62 (men and women). Social pension: Age 86 (men and women)</t>
  </si>
  <si>
    <t>Argentina</t>
  </si>
  <si>
    <t>ARG</t>
  </si>
  <si>
    <t>Argentine Peso</t>
  </si>
  <si>
    <t>ARS</t>
  </si>
  <si>
    <t>Pensiones Asistenciales</t>
  </si>
  <si>
    <t>Social insurance: Age 65 (men); Age 60 (women). Social pension: Age 65 (men and women)</t>
  </si>
  <si>
    <t>Armenia</t>
  </si>
  <si>
    <t>ARM</t>
  </si>
  <si>
    <t>Asia</t>
  </si>
  <si>
    <t>Armenian Dram</t>
  </si>
  <si>
    <t>AMD</t>
  </si>
  <si>
    <t>Old Age Social Pension</t>
  </si>
  <si>
    <t>Social insurance: Age 63 (men and women). Social pension: Age 65 (men and women)</t>
  </si>
  <si>
    <t>Aruba</t>
  </si>
  <si>
    <t>ABW</t>
  </si>
  <si>
    <t>Aruban Guilder</t>
  </si>
  <si>
    <t>AWG</t>
  </si>
  <si>
    <t>Pensioen di biehes AOV</t>
  </si>
  <si>
    <t>Age 63 (men and women)</t>
  </si>
  <si>
    <t>Australia</t>
  </si>
  <si>
    <t>AUS</t>
  </si>
  <si>
    <t>Oceania</t>
  </si>
  <si>
    <t>Australian Dollar</t>
  </si>
  <si>
    <t>AUD</t>
  </si>
  <si>
    <t>Social insurance: Age 57 (men and women). Social pension: Age 66 (men and women)</t>
  </si>
  <si>
    <t>Austria</t>
  </si>
  <si>
    <t>AUT</t>
  </si>
  <si>
    <t>Euro</t>
  </si>
  <si>
    <t>EUR</t>
  </si>
  <si>
    <t>Ausgleichszulage (Austrian Compensatory Supplement)</t>
  </si>
  <si>
    <t>Social insurance: Age 65 (men); Age 61 (women). Social pension: Age 70 (men and women)</t>
  </si>
  <si>
    <t>Azerbaijan</t>
  </si>
  <si>
    <t>AZE</t>
  </si>
  <si>
    <t>Azerbaijan Manat</t>
  </si>
  <si>
    <t>AZN</t>
  </si>
  <si>
    <t>Social Allowance (Old Age)</t>
  </si>
  <si>
    <t>Social insurance: Age 64 (men); Age 61 (women). Social pension: Age 67 (men); Age 62 (women)</t>
  </si>
  <si>
    <t>Bahamas</t>
  </si>
  <si>
    <t>BHS</t>
  </si>
  <si>
    <t>Bahamian Dollar</t>
  </si>
  <si>
    <t>BSD</t>
  </si>
  <si>
    <t>Old Age Non-Contributory Pension (OANCP)</t>
  </si>
  <si>
    <t>Age 65 (men and women)</t>
  </si>
  <si>
    <t>Bangladesh</t>
  </si>
  <si>
    <t>BGD</t>
  </si>
  <si>
    <t>Bangladesh Taka</t>
  </si>
  <si>
    <t>BDT</t>
  </si>
  <si>
    <t>Old Age Allowance</t>
  </si>
  <si>
    <t>Age 65 (men); Age 62 (women)</t>
  </si>
  <si>
    <t>Barbados</t>
  </si>
  <si>
    <t>BRB</t>
  </si>
  <si>
    <t>Barbados Dollar</t>
  </si>
  <si>
    <t>BBD</t>
  </si>
  <si>
    <t>Non-contributory Old Age Pension</t>
  </si>
  <si>
    <t>Age 67 (men and women)</t>
  </si>
  <si>
    <t>Belarus</t>
  </si>
  <si>
    <t>BLR</t>
  </si>
  <si>
    <t>Belarusian Ruble</t>
  </si>
  <si>
    <t>BYN</t>
  </si>
  <si>
    <t>Age 62.5 (men); 57.5 (women)</t>
  </si>
  <si>
    <t>Belgium</t>
  </si>
  <si>
    <t>BEL</t>
  </si>
  <si>
    <t>IGO/GRAPA (Income Guarantee for the Elderly)</t>
  </si>
  <si>
    <t>Belize</t>
  </si>
  <si>
    <t>BLZ</t>
  </si>
  <si>
    <t>Belize Dollar</t>
  </si>
  <si>
    <t>BZD</t>
  </si>
  <si>
    <t>Non-Contributory Pension Programme (NCP)</t>
  </si>
  <si>
    <t>Social insurance: Age 65 (men and women). Social pension: Age 67 (men and women)</t>
  </si>
  <si>
    <t>Bermuda</t>
  </si>
  <si>
    <t>BMU</t>
  </si>
  <si>
    <t>Northern America</t>
  </si>
  <si>
    <t>Bermuda Dollar</t>
  </si>
  <si>
    <t>BMD</t>
  </si>
  <si>
    <t>No data</t>
  </si>
  <si>
    <t>Non-contributory old age pension</t>
  </si>
  <si>
    <t>Bolivia</t>
  </si>
  <si>
    <t>BOL</t>
  </si>
  <si>
    <t>Bolivia Boliviano</t>
  </si>
  <si>
    <t>BOB</t>
  </si>
  <si>
    <t>Renta Dignidad or Renta Universal de Vejez</t>
  </si>
  <si>
    <t>Age 60 (men and women)</t>
  </si>
  <si>
    <t>Botswana</t>
  </si>
  <si>
    <t>BWA</t>
  </si>
  <si>
    <t>Botswana Pula</t>
  </si>
  <si>
    <t>BWP</t>
  </si>
  <si>
    <t>State old age pension</t>
  </si>
  <si>
    <t>Brazil</t>
  </si>
  <si>
    <t>BRA</t>
  </si>
  <si>
    <t>Brazilian Real</t>
  </si>
  <si>
    <t>BRL</t>
  </si>
  <si>
    <t>Beneficio de Prestacao Continuada</t>
  </si>
  <si>
    <t>Social insurance: Age 65 (men) or age 60 (women) for salaried and self-employed urban workers; age 60 (men) or age 55 (women) for rural workers. Social pension: Age 65 (men and women)</t>
  </si>
  <si>
    <t>Brunei Darussalam</t>
  </si>
  <si>
    <t>BRN</t>
  </si>
  <si>
    <t>Brunei Dollar</t>
  </si>
  <si>
    <t>BND</t>
  </si>
  <si>
    <t>Old Age Pension</t>
  </si>
  <si>
    <t>Social insurance: Age 69 (men and women). Social pension: Age 60 (men and women)</t>
  </si>
  <si>
    <t>Bulgaria</t>
  </si>
  <si>
    <t>BGR</t>
  </si>
  <si>
    <t>Bulgarian Lev</t>
  </si>
  <si>
    <t>BGN</t>
  </si>
  <si>
    <t>Social Old Age Pension</t>
  </si>
  <si>
    <t>Social insurance: Age 64 (men); Age 61 (women); Social pension: 70 (men and women) or age 65 if living alone</t>
  </si>
  <si>
    <t>Canada</t>
  </si>
  <si>
    <t>CAN</t>
  </si>
  <si>
    <t>Canadian Dollar</t>
  </si>
  <si>
    <t>CAD</t>
  </si>
  <si>
    <t>Pension de la Securite Vieillesse/Old Age Security Pension</t>
  </si>
  <si>
    <t>Social insurance: Age 65 (men and women). Social pension: Age 60 (men and women)</t>
  </si>
  <si>
    <t>Cabo Verde</t>
  </si>
  <si>
    <t>CPV</t>
  </si>
  <si>
    <t>Cape Verde Escudo</t>
  </si>
  <si>
    <t>CVE</t>
  </si>
  <si>
    <t>Pensão Social mínima</t>
  </si>
  <si>
    <t>Social insurance: Age 65 (men); Age 60 (women). Social pension: Age 60 (men and women)</t>
  </si>
  <si>
    <t>Chile</t>
  </si>
  <si>
    <t>CHL</t>
  </si>
  <si>
    <t>Chilean Peso</t>
  </si>
  <si>
    <t>CLP</t>
  </si>
  <si>
    <t>Sistema de pensiones solidarias (vejez) - Includes the Pensión Básica Solidaria de Vejez (PBS-Vejez) and the Aporte Previsional Solidario de Vejez (APS-Vejez)</t>
  </si>
  <si>
    <t>Age 65 (men and women). For individual account  pensions, the retirement age is 65 for men and 60 for women</t>
  </si>
  <si>
    <t>China</t>
  </si>
  <si>
    <t>CHN</t>
  </si>
  <si>
    <t>Chinese Renminbi</t>
  </si>
  <si>
    <t>CNY</t>
  </si>
  <si>
    <t>Basic Pension</t>
  </si>
  <si>
    <t>Colombia</t>
  </si>
  <si>
    <t>COL</t>
  </si>
  <si>
    <t>Colombian Peso</t>
  </si>
  <si>
    <t>COP</t>
  </si>
  <si>
    <t>Programa Colombia Mayor</t>
  </si>
  <si>
    <t>Cook Islands</t>
  </si>
  <si>
    <t>COK</t>
  </si>
  <si>
    <t>New Zealand Dollar</t>
  </si>
  <si>
    <t>NZD</t>
  </si>
  <si>
    <t>Age 65 (men); Age 59 (women)</t>
  </si>
  <si>
    <t>Costa Rica</t>
  </si>
  <si>
    <t>CRI</t>
  </si>
  <si>
    <t>Costa Rica Colon</t>
  </si>
  <si>
    <t>CRC</t>
  </si>
  <si>
    <t>Programa Regimen No Contributivo</t>
  </si>
  <si>
    <t>Cyprus</t>
  </si>
  <si>
    <t>CYP</t>
  </si>
  <si>
    <t>Denmark</t>
  </si>
  <si>
    <t>DNK</t>
  </si>
  <si>
    <t>Danish Krone</t>
  </si>
  <si>
    <t>DKK</t>
  </si>
  <si>
    <t>Folkpension (national pension)</t>
  </si>
  <si>
    <t>Dominican Republic</t>
  </si>
  <si>
    <t>DOM</t>
  </si>
  <si>
    <t>Dominican Peso</t>
  </si>
  <si>
    <t>DOP</t>
  </si>
  <si>
    <t xml:space="preserve">Programa Nonagenarios (Nonagarians Programme) </t>
  </si>
  <si>
    <t>Timor-Leste</t>
  </si>
  <si>
    <t>TLS</t>
  </si>
  <si>
    <t>US Dollar</t>
  </si>
  <si>
    <t>USD</t>
  </si>
  <si>
    <t>Support allowance for the elderly</t>
  </si>
  <si>
    <t>Social insurance: Age 60 (men and women). Social pension: Age 65 (men and women)</t>
  </si>
  <si>
    <t>Ecuador</t>
  </si>
  <si>
    <t>ECU</t>
  </si>
  <si>
    <t>Pension para Adultos Mayores (Pension for Older People)</t>
  </si>
  <si>
    <t>Egypt</t>
  </si>
  <si>
    <t>EGY</t>
  </si>
  <si>
    <t>Egyptian Pound</t>
  </si>
  <si>
    <t>EGP</t>
  </si>
  <si>
    <t>Social Solidarity allowance</t>
  </si>
  <si>
    <t>El Salvador</t>
  </si>
  <si>
    <t>SLV</t>
  </si>
  <si>
    <t>Social insurance: Age 60 (men); Age 55 (women). Social pension: Age 70 (men and women)</t>
  </si>
  <si>
    <t>Estonia</t>
  </si>
  <si>
    <t>EST</t>
  </si>
  <si>
    <t>National Pension</t>
  </si>
  <si>
    <t>Age 64 (men and women)</t>
  </si>
  <si>
    <t>Fiji</t>
  </si>
  <si>
    <t>FJI</t>
  </si>
  <si>
    <t>Fiji Dollar</t>
  </si>
  <si>
    <t>FJD</t>
  </si>
  <si>
    <t>Social Pension Scheme</t>
  </si>
  <si>
    <t>Finland</t>
  </si>
  <si>
    <t>FIN</t>
  </si>
  <si>
    <t>Kansanelake (Old Age Pension)</t>
  </si>
  <si>
    <t>France</t>
  </si>
  <si>
    <t>FRA</t>
  </si>
  <si>
    <t>Allocation de Solidarité aux Personnes Agées (ASPA)</t>
  </si>
  <si>
    <t xml:space="preserve">Social insurance: Age 62 (men and women). Social pension: Age 65 (men and women). </t>
  </si>
  <si>
    <t>Georgia</t>
  </si>
  <si>
    <t>GEO</t>
  </si>
  <si>
    <t>Georgian Lari</t>
  </si>
  <si>
    <t>GEL</t>
  </si>
  <si>
    <t>Age 65 (men); Age 60 (women)</t>
  </si>
  <si>
    <t>Germany</t>
  </si>
  <si>
    <t>DEU</t>
  </si>
  <si>
    <t>Needs-based pension supplement (Grundsicherung im Alter)</t>
  </si>
  <si>
    <t>Greece</t>
  </si>
  <si>
    <t>GRC</t>
  </si>
  <si>
    <t>Pension to uninsured elderly</t>
  </si>
  <si>
    <t>Guatemala</t>
  </si>
  <si>
    <t>GTM</t>
  </si>
  <si>
    <t>Guatemala Quetzal(es)</t>
  </si>
  <si>
    <t>GTQ</t>
  </si>
  <si>
    <t>Programa de aporte economico o del Adulto Mayor</t>
  </si>
  <si>
    <t>Guyana</t>
  </si>
  <si>
    <t>GUY</t>
  </si>
  <si>
    <t>Guyana Dollar</t>
  </si>
  <si>
    <t>GYD</t>
  </si>
  <si>
    <t>Hong Kong SAR</t>
  </si>
  <si>
    <t>HKG</t>
  </si>
  <si>
    <t>HongKong Dollar</t>
  </si>
  <si>
    <t>HKD</t>
  </si>
  <si>
    <t>Normal/higher old age allowance</t>
  </si>
  <si>
    <t>Hungary</t>
  </si>
  <si>
    <t>HUN</t>
  </si>
  <si>
    <t>Hungary Forint</t>
  </si>
  <si>
    <t>HUF</t>
  </si>
  <si>
    <t>Idoskoruak jaradeka (Old Age Allowance)</t>
  </si>
  <si>
    <t>Iceland</t>
  </si>
  <si>
    <t>ISL</t>
  </si>
  <si>
    <t>Iceland Krona</t>
  </si>
  <si>
    <t>ISK</t>
  </si>
  <si>
    <t>lífeyristryggingar almannatrygginga (National Basic Pension)</t>
  </si>
  <si>
    <t>India</t>
  </si>
  <si>
    <t>IND</t>
  </si>
  <si>
    <t>Indian Rupee</t>
  </si>
  <si>
    <t>INR</t>
  </si>
  <si>
    <t>Indira Gandhi National Old Age Pension Scheme</t>
  </si>
  <si>
    <t>Social insurance: Age 58 (men and women). Social pension: Age 60 (men and women)</t>
  </si>
  <si>
    <t>Indonesia</t>
  </si>
  <si>
    <t>IDN</t>
  </si>
  <si>
    <t>Indonesia Rupiah</t>
  </si>
  <si>
    <t>IDR</t>
  </si>
  <si>
    <t>Program Jaminan Sosial Lanjut Usia (JSLU) (Elderly Social Security Programme) (Pilot)</t>
  </si>
  <si>
    <t>Age 56 (men and women)</t>
  </si>
  <si>
    <t>Iraq</t>
  </si>
  <si>
    <t>IRQ</t>
  </si>
  <si>
    <t>Iraqi Dinar</t>
  </si>
  <si>
    <t>IQD</t>
  </si>
  <si>
    <t>Social Welfare Programme Old Age Allowance</t>
  </si>
  <si>
    <t>Age 60 (men); Age 55 (women)</t>
  </si>
  <si>
    <t>Ireland</t>
  </si>
  <si>
    <t>IRL</t>
  </si>
  <si>
    <t>State pension (non-contributory)</t>
  </si>
  <si>
    <t>Israel</t>
  </si>
  <si>
    <t>ISR</t>
  </si>
  <si>
    <t>Israel Shekel</t>
  </si>
  <si>
    <t>ILS</t>
  </si>
  <si>
    <t>Special old age benefit</t>
  </si>
  <si>
    <t>Age 67 (men); Age 62 (women)</t>
  </si>
  <si>
    <t>Italy</t>
  </si>
  <si>
    <t>ITA</t>
  </si>
  <si>
    <t xml:space="preserve">Assegno sociale (Social Allowance) </t>
  </si>
  <si>
    <t>Jamaica</t>
  </si>
  <si>
    <t>JAM</t>
  </si>
  <si>
    <t>Jamaican Dollar</t>
  </si>
  <si>
    <t>JMD</t>
  </si>
  <si>
    <t>The Programme for Advancement through Health and Education (PATH)</t>
  </si>
  <si>
    <t>Kazakhstan</t>
  </si>
  <si>
    <t>KAZ</t>
  </si>
  <si>
    <t>Kazakhstan Tenge</t>
  </si>
  <si>
    <t>KZT</t>
  </si>
  <si>
    <t>State Basic Pension</t>
  </si>
  <si>
    <t>Age 63 (men); Age 58.5 (women)</t>
  </si>
  <si>
    <t>Kenya</t>
  </si>
  <si>
    <t>KEN</t>
  </si>
  <si>
    <t>Kenyan Shilling</t>
  </si>
  <si>
    <t>KES</t>
  </si>
  <si>
    <t>Inua Jamii Senior Citizens' Scheme</t>
  </si>
  <si>
    <t>Age 70 (men and women)</t>
  </si>
  <si>
    <t>Kiribati</t>
  </si>
  <si>
    <t>KIR</t>
  </si>
  <si>
    <t>Elderly Fund</t>
  </si>
  <si>
    <t>Korea, Dem. Rep.</t>
  </si>
  <si>
    <t>KOR</t>
  </si>
  <si>
    <t>Korean Won, South Korea</t>
  </si>
  <si>
    <t>KRW</t>
  </si>
  <si>
    <t>Basic old-age pension</t>
  </si>
  <si>
    <t>Social insurance: Age 61 (men and women). Social pension: Age 65 (men and women)</t>
  </si>
  <si>
    <t>Kosovo</t>
  </si>
  <si>
    <t>UVK</t>
  </si>
  <si>
    <t>Old age "basic pension"</t>
  </si>
  <si>
    <t>Kyrgyzstan</t>
  </si>
  <si>
    <t>KGZ</t>
  </si>
  <si>
    <t>Kyrgyzstan Som</t>
  </si>
  <si>
    <t>KGS</t>
  </si>
  <si>
    <t>Social assistance allowance (old age)</t>
  </si>
  <si>
    <t>Social insurance: Age 63 (men); Age 58 (women). Social pension: Age 65 (men); Age 60 (women)</t>
  </si>
  <si>
    <t>Latvia</t>
  </si>
  <si>
    <t>LVA</t>
  </si>
  <si>
    <t>State social security benefit</t>
  </si>
  <si>
    <t>Social insurance: Age 63 (men and women). Social pension: Age 67 (men and women)</t>
  </si>
  <si>
    <t>Lesotho</t>
  </si>
  <si>
    <t>LSO</t>
  </si>
  <si>
    <t>Lesotho Loti</t>
  </si>
  <si>
    <t>LSL</t>
  </si>
  <si>
    <t>Lithuania</t>
  </si>
  <si>
    <t>LTU</t>
  </si>
  <si>
    <t>Old age social assistance pension</t>
  </si>
  <si>
    <t>Age 64 (men); Age 63 (women)</t>
  </si>
  <si>
    <t>Malaysia</t>
  </si>
  <si>
    <t>MYS</t>
  </si>
  <si>
    <t>Malaysia Ringgit</t>
  </si>
  <si>
    <t>MYR</t>
  </si>
  <si>
    <t>Bantuan Orang Tua</t>
  </si>
  <si>
    <t>Maldives</t>
  </si>
  <si>
    <t>MDV</t>
  </si>
  <si>
    <t>Maldives Rufiyaa</t>
  </si>
  <si>
    <t>MVR</t>
  </si>
  <si>
    <t>Senior Citizen Allowance</t>
  </si>
  <si>
    <t>Malta</t>
  </si>
  <si>
    <t>MLT</t>
  </si>
  <si>
    <t>Non Contributory Age Pension</t>
  </si>
  <si>
    <t xml:space="preserve">Age 61 (men); Age 60 (women) </t>
  </si>
  <si>
    <t>Mauritius</t>
  </si>
  <si>
    <t>MUS</t>
  </si>
  <si>
    <t>Mauritius Rupee</t>
  </si>
  <si>
    <t>MUR</t>
  </si>
  <si>
    <t>Basic Retirement Pension</t>
  </si>
  <si>
    <t>Mexico</t>
  </si>
  <si>
    <t>MEX</t>
  </si>
  <si>
    <t>Mexican Peso</t>
  </si>
  <si>
    <t>MXN</t>
  </si>
  <si>
    <t xml:space="preserve">Pensión para Adultos Mayores </t>
  </si>
  <si>
    <t>Social insurance: Age 65 (men and women). Social pension: Age 68 (men and women); Age 65 (indigenous persons)</t>
  </si>
  <si>
    <t>Moldova, Rep. of</t>
  </si>
  <si>
    <t>MDA</t>
  </si>
  <si>
    <t>Moldovan Leu</t>
  </si>
  <si>
    <t>MDL</t>
  </si>
  <si>
    <t>State Social Allocation for Elderly Persons</t>
  </si>
  <si>
    <t>Age 63 (men); Age 59 (women)</t>
  </si>
  <si>
    <t>Mongolia</t>
  </si>
  <si>
    <t>MNG</t>
  </si>
  <si>
    <t>Mongolia Tugrik</t>
  </si>
  <si>
    <t>MNT</t>
  </si>
  <si>
    <t>Social welfare pension</t>
  </si>
  <si>
    <t>Age 60 (men ); Age 55 (women)</t>
  </si>
  <si>
    <t>Mozambique</t>
  </si>
  <si>
    <t>MOZ</t>
  </si>
  <si>
    <t>Mozambique Metical</t>
  </si>
  <si>
    <t>MZN</t>
  </si>
  <si>
    <t>Low income</t>
  </si>
  <si>
    <t>Programa de Subsido Social Basico (PSSB) (Basic Social Subsidy Programme)</t>
  </si>
  <si>
    <t>Namibia</t>
  </si>
  <si>
    <t>NAM</t>
  </si>
  <si>
    <t>Namibia Dollar</t>
  </si>
  <si>
    <t>NAD</t>
  </si>
  <si>
    <t>Old Age Pension (OAP)</t>
  </si>
  <si>
    <t>Nauru</t>
  </si>
  <si>
    <t>NRU</t>
  </si>
  <si>
    <t>Elderly Allowance</t>
  </si>
  <si>
    <t>Social insurance: Age 55 years. Social pension: Age 60 (men and women)</t>
  </si>
  <si>
    <t>Nepal</t>
  </si>
  <si>
    <t>NPL</t>
  </si>
  <si>
    <t>Nepalese Rupee</t>
  </si>
  <si>
    <t>NPR</t>
  </si>
  <si>
    <t>Age 70 (men and women); Age 60 for Dalits and residents of Karnali Zone</t>
  </si>
  <si>
    <t>Netherlands</t>
  </si>
  <si>
    <t>NLD</t>
  </si>
  <si>
    <t>Old age pension</t>
  </si>
  <si>
    <t>Age 66 (men and women)</t>
  </si>
  <si>
    <t>New Zealand</t>
  </si>
  <si>
    <t>NZL</t>
  </si>
  <si>
    <t>Superannuation</t>
  </si>
  <si>
    <t>Norway</t>
  </si>
  <si>
    <t>NOR</t>
  </si>
  <si>
    <t>Norwegian Krone</t>
  </si>
  <si>
    <t>NOK</t>
  </si>
  <si>
    <t>Grunnpensjon (Basic Pension)</t>
  </si>
  <si>
    <t>Panama</t>
  </si>
  <si>
    <t>PAN</t>
  </si>
  <si>
    <t>Panama Balboa</t>
  </si>
  <si>
    <t>PAB</t>
  </si>
  <si>
    <t>120 a los 65</t>
  </si>
  <si>
    <t>Social insurance: Age 62 (men); Age 57 (women). Social pension: Age 65 (men and women)</t>
  </si>
  <si>
    <t>Paraguay</t>
  </si>
  <si>
    <t>PRY</t>
  </si>
  <si>
    <t>Paraguay Guarani</t>
  </si>
  <si>
    <t>PYG</t>
  </si>
  <si>
    <t>Pensión alimentaria para las personas adultas mayores</t>
  </si>
  <si>
    <t>Peru</t>
  </si>
  <si>
    <t>PER</t>
  </si>
  <si>
    <t>Sol</t>
  </si>
  <si>
    <t>PEN</t>
  </si>
  <si>
    <t>Pension 65</t>
  </si>
  <si>
    <t>Philippines</t>
  </si>
  <si>
    <t>PHL</t>
  </si>
  <si>
    <t>Philippine Peso</t>
  </si>
  <si>
    <t>PHP</t>
  </si>
  <si>
    <t>Poland</t>
  </si>
  <si>
    <t>POL</t>
  </si>
  <si>
    <t>Poland Zloty</t>
  </si>
  <si>
    <t>PLN</t>
  </si>
  <si>
    <t>Targeted pension</t>
  </si>
  <si>
    <t>Portugal</t>
  </si>
  <si>
    <t>PRT</t>
  </si>
  <si>
    <t>Pensao Social de Velhice (Old Age Social Pension)</t>
  </si>
  <si>
    <t>Russian Federation</t>
  </si>
  <si>
    <t>RUS</t>
  </si>
  <si>
    <t>Russian Rouble</t>
  </si>
  <si>
    <t>RUB</t>
  </si>
  <si>
    <t>State Social Pension</t>
  </si>
  <si>
    <t>Samoa</t>
  </si>
  <si>
    <t>WSM</t>
  </si>
  <si>
    <t>Samoa Tala</t>
  </si>
  <si>
    <t>WST</t>
  </si>
  <si>
    <t>Senior Citizens Benefit</t>
  </si>
  <si>
    <t>Seychelles</t>
  </si>
  <si>
    <t>SYC</t>
  </si>
  <si>
    <t>Seychelles Rupee</t>
  </si>
  <si>
    <t>SCR</t>
  </si>
  <si>
    <t>Social insurance: Age 60 (men and women). Social pension: Age 63 (men and women)</t>
  </si>
  <si>
    <t>Singapore</t>
  </si>
  <si>
    <t>SGP</t>
  </si>
  <si>
    <t>Singapore Dollar</t>
  </si>
  <si>
    <t>SGD</t>
  </si>
  <si>
    <t>Silver Support Scheme</t>
  </si>
  <si>
    <t>Slovenia</t>
  </si>
  <si>
    <t>SVN</t>
  </si>
  <si>
    <t>State pension</t>
  </si>
  <si>
    <t>South Africa</t>
  </si>
  <si>
    <t>ZAF</t>
  </si>
  <si>
    <t>South Africa Rand</t>
  </si>
  <si>
    <t>ZAR</t>
  </si>
  <si>
    <t>Older Persons Grant</t>
  </si>
  <si>
    <t>Spain</t>
  </si>
  <si>
    <t>ESP</t>
  </si>
  <si>
    <t>Pension no Contributiva de Jubilacion</t>
  </si>
  <si>
    <t>Sri Lanka</t>
  </si>
  <si>
    <t>LKA</t>
  </si>
  <si>
    <t>Sri Lanka Rupee</t>
  </si>
  <si>
    <t>LKR</t>
  </si>
  <si>
    <t>Senior Citizens' Allowance</t>
  </si>
  <si>
    <t>Saint Kitts and Nevis</t>
  </si>
  <si>
    <t>KNA</t>
  </si>
  <si>
    <t>Saint Vincent and the Grenadines</t>
  </si>
  <si>
    <t>VCT</t>
  </si>
  <si>
    <t>Elderly Assistance Benefit</t>
  </si>
  <si>
    <t>Social insurance: Age 62 (men and women). Social pension: Age 45 (men and women)</t>
  </si>
  <si>
    <t>Suriname</t>
  </si>
  <si>
    <t>SUR</t>
  </si>
  <si>
    <t>Surinamese Dollar</t>
  </si>
  <si>
    <t>SRD</t>
  </si>
  <si>
    <t>Algemene Oudedags Voorzieningsfonds</t>
  </si>
  <si>
    <t>Eswatini</t>
  </si>
  <si>
    <t>SWZ</t>
  </si>
  <si>
    <t>Lilangeni</t>
  </si>
  <si>
    <t>SZL</t>
  </si>
  <si>
    <t>Old Age Grant</t>
  </si>
  <si>
    <t>Sweden</t>
  </si>
  <si>
    <t>SWE</t>
  </si>
  <si>
    <t>Swedish Krona</t>
  </si>
  <si>
    <t>SEK</t>
  </si>
  <si>
    <t>Garantipension</t>
  </si>
  <si>
    <t>Age 65 (men and women). For individual account pensions, the retirement age is flexible, starting from 61</t>
  </si>
  <si>
    <t>Switzerland</t>
  </si>
  <si>
    <t>CHE</t>
  </si>
  <si>
    <t>Swiss Franc</t>
  </si>
  <si>
    <t>CHF</t>
  </si>
  <si>
    <t>Extraordinary pension</t>
  </si>
  <si>
    <t>Age 65 (men); Age 64 (women)</t>
  </si>
  <si>
    <t>Taiwan</t>
  </si>
  <si>
    <t>TWN</t>
  </si>
  <si>
    <t>Taiwan New Dollar</t>
  </si>
  <si>
    <t>TWD</t>
  </si>
  <si>
    <t>Old Age Basic Guarantee Pension</t>
  </si>
  <si>
    <t>Tajikistan</t>
  </si>
  <si>
    <t>TJK</t>
  </si>
  <si>
    <t>Tajikistan Somoni</t>
  </si>
  <si>
    <t>TJS</t>
  </si>
  <si>
    <t>Age 63 (men); Age 58 (women)</t>
  </si>
  <si>
    <t>Thailand</t>
  </si>
  <si>
    <t>THA</t>
  </si>
  <si>
    <t>Thai Baht</t>
  </si>
  <si>
    <t>THB</t>
  </si>
  <si>
    <t>Social insurance: Age 55 (men and women). Social pension: Age 60 (men and women)</t>
  </si>
  <si>
    <t>Tonga</t>
  </si>
  <si>
    <t>TON</t>
  </si>
  <si>
    <t>Tonga Pa'anga</t>
  </si>
  <si>
    <t>TOP</t>
  </si>
  <si>
    <t>Social Welfare Scheme</t>
  </si>
  <si>
    <t>Trinidad and Tobago</t>
  </si>
  <si>
    <t>TTO</t>
  </si>
  <si>
    <t>Trinidad and Tobago Dollar</t>
  </si>
  <si>
    <t>TTD</t>
  </si>
  <si>
    <t>Senior Citizens' Pension</t>
  </si>
  <si>
    <t>Turkey</t>
  </si>
  <si>
    <t>TUR</t>
  </si>
  <si>
    <t>Turkish Lira</t>
  </si>
  <si>
    <t>TRY</t>
  </si>
  <si>
    <t>Means-tested Old Age Pension</t>
  </si>
  <si>
    <t>Age 60 (men); Age 58 (women)</t>
  </si>
  <si>
    <t>Turkmenistan</t>
  </si>
  <si>
    <t>TKM</t>
  </si>
  <si>
    <t>Turkmenistan Manat</t>
  </si>
  <si>
    <t>TMT</t>
  </si>
  <si>
    <t>Social Allowance</t>
  </si>
  <si>
    <t>Age 62 (men); Age 57 (women)</t>
  </si>
  <si>
    <t>Tuvalu</t>
  </si>
  <si>
    <t>TUV</t>
  </si>
  <si>
    <t>Senior Citizen Scheme</t>
  </si>
  <si>
    <t>Uganda</t>
  </si>
  <si>
    <t>UGA</t>
  </si>
  <si>
    <t>Uganda Shilling</t>
  </si>
  <si>
    <t>UGX</t>
  </si>
  <si>
    <t>Senior Citizens' Grant</t>
  </si>
  <si>
    <t xml:space="preserve">Age 65 (men and women) in 57 districts. Age 60 (men and women) in 7 districts (Karamoja). Age 80 (men and women) in 71 districts (since 2020). </t>
  </si>
  <si>
    <t>Ukraine</t>
  </si>
  <si>
    <t>UKR</t>
  </si>
  <si>
    <t>Ukraine Hryvnia</t>
  </si>
  <si>
    <t>UAH</t>
  </si>
  <si>
    <t>Social pension + social pension supplement</t>
  </si>
  <si>
    <t>Age 62 (men); Age 60 (women)</t>
  </si>
  <si>
    <t>United Kingdom</t>
  </si>
  <si>
    <t>GBR</t>
  </si>
  <si>
    <t>U.K. Pound</t>
  </si>
  <si>
    <t>GBP</t>
  </si>
  <si>
    <t>Pension credit (Guarantee Credit)</t>
  </si>
  <si>
    <t>Social insurance: Age 65 (men); Age 63 (women). Social pension: Age 80 (men and women)</t>
  </si>
  <si>
    <t>United States of America</t>
  </si>
  <si>
    <t>USA</t>
  </si>
  <si>
    <t>Old Age Supplementary Security Income</t>
  </si>
  <si>
    <t>Social insurance: Age 66 (men and women). Social pension: Age 65 (men and women)</t>
  </si>
  <si>
    <t>Uruguay</t>
  </si>
  <si>
    <t>URY</t>
  </si>
  <si>
    <t>Uruguay Peso</t>
  </si>
  <si>
    <t>UYU</t>
  </si>
  <si>
    <t>Programa de Pensiones No-Contributivas</t>
  </si>
  <si>
    <t>Social insurance: Age 60 (men and women). Social pension: Age 70 (men and women)</t>
  </si>
  <si>
    <t>Uzbekistan</t>
  </si>
  <si>
    <t>UZB</t>
  </si>
  <si>
    <t>Uzbekistan Sum</t>
  </si>
  <si>
    <t>UZS</t>
  </si>
  <si>
    <t>Old age social pension</t>
  </si>
  <si>
    <t>Venezuela</t>
  </si>
  <si>
    <t>VEN</t>
  </si>
  <si>
    <t>Bolivar Soberano</t>
  </si>
  <si>
    <t>VES</t>
  </si>
  <si>
    <t>Gran Mision Amor Mayor</t>
  </si>
  <si>
    <t>Social insurance: Age 60 (men); Age 55 (women). Social pension: Age 60 (men); Age 55 (women)Age 60 (men); Age 55 (women)</t>
  </si>
  <si>
    <t>Viet Nam</t>
  </si>
  <si>
    <t>VNM</t>
  </si>
  <si>
    <t>Viet Nam Dong</t>
  </si>
  <si>
    <t>VND</t>
  </si>
  <si>
    <t>Social Assistance benefit</t>
  </si>
  <si>
    <t>Social insurance: Age 60 (men); Age 55 (women). Social pension: Age 80 (men and women)</t>
  </si>
  <si>
    <t>Pension Indicators Database for the Minimum Income in Old Age (MIOA) Index: Sources</t>
  </si>
  <si>
    <t>Minimum pension transfer</t>
  </si>
  <si>
    <t xml:space="preserve">Year </t>
  </si>
  <si>
    <t>Websource/documentation</t>
  </si>
  <si>
    <t>Comments</t>
  </si>
  <si>
    <t>Year</t>
  </si>
  <si>
    <t>https://www.ssa.gov/policy/docs/progdesc/ssptw/2018-2019/europe/index.html</t>
  </si>
  <si>
    <t>http://www.issh.gov.al/?page_id=7380&amp;lang=en</t>
  </si>
  <si>
    <t>http://www.ads.dz/documents/prg_afs.html</t>
  </si>
  <si>
    <t>https://mena-forum.com/21834-2/#.XjlYGRP7SqA</t>
  </si>
  <si>
    <t>https://www.ssa.gov/policy/docs/progdesc/ssptw/2018-2019/americas/index.html</t>
  </si>
  <si>
    <t>http://www.socialsecurity.gov.ag/_content/publications/statistics/social-security-statistics-bulletin-volume5-issue16.pdf</t>
  </si>
  <si>
    <t>https://gallery.mailchimp.com/e9c6f62a4dc825f6a9dab4e88/files/7ae9af9b-f907-4277-b81c-a5c0780425fc/2._Comentarios_sobre_la_REFORMA_JUBILATORIA_CEPA_31_octibre_de_2017.pdf</t>
  </si>
  <si>
    <t>https://arminfo.info/full_news.php?id=40649&amp;lang=3</t>
  </si>
  <si>
    <t>https://www.svbaruba.org/pensioen/seguro-di-biehes/</t>
  </si>
  <si>
    <t>https://www.svbaruba.org/organisacion/estadistica/</t>
  </si>
  <si>
    <t>https://www.humanservices.gov.au/individuals/services/centrelink/age-pension#group-125</t>
  </si>
  <si>
    <t>https://www.servicesaustralia.gov.au/sites/default/files/annual-report-191019-v2.pdf; https://www.superannuation.asn.au/ArticleDocuments/269/SuperStats-Dec2019.pdf.aspx?Embed=Y</t>
  </si>
  <si>
    <t>https://www.pensionsversicherung.at/cdscontent/?contentid=10007.707597&amp;portal=pvaportal&amp;viewmode=content</t>
  </si>
  <si>
    <t>https://www.pensionsversicherung.at/cdscontent/load?contentid=10008.577990&amp;version=1560500682</t>
  </si>
  <si>
    <t>https://www.ssa.gov/policy/docs/progdesc/ssptw/2018-2019/asia/azerbaijan.html</t>
  </si>
  <si>
    <t>https://www.stat.gov.az/source/healthcare/?lang=en</t>
  </si>
  <si>
    <t>https://www.nib-bahamas.com/UserFiles/HTMLEditor/NIB%20Annual%20Report%202016%20-%20W_COVERS%20-%2028.10.2017.pdf</t>
  </si>
  <si>
    <t>http://www.dss.gov.bd/site/page/7314930b-3f4b-4f90-9605-886c36ff423a/Old-Age-Allowance</t>
  </si>
  <si>
    <t>Kidd, S. and Athias, D. (2020). Hit and Miss: An assessment of targeting effectiveness in social protection with additional analysis. Development Pathways Working Paper. Retrieved from https://www.developmentpathways.co.uk/publications/hit-and-miss-an-assessment-of-targeting-effectiveness-in-social-protection/</t>
  </si>
  <si>
    <t>There is no manadatory contributory state pension scheme in Bangladesh. Coverage is assessed as proportion of intended category accessing a pension (based on eligibility age of social pension)</t>
  </si>
  <si>
    <t>http://www.nis.gov.bb/wp-content/uploads/2018/04/NIS-15th-Actuarial-Review.pdf</t>
  </si>
  <si>
    <t>https://www.ssa.gov/policy/docs/progdesc/ssptw/2018-2019/europe/belarus.html</t>
  </si>
  <si>
    <t>https://www.belstat.gov.by/en/ofitsialnaya-statistika/Demographic-and-social-statistics/social-protection/</t>
  </si>
  <si>
    <t>The value of the old age social pension is 50% of the national average subsistence income level in the last six months</t>
  </si>
  <si>
    <t>https://www.sfpd.fgov.be/nl/recht-op-pensioen/igo</t>
  </si>
  <si>
    <t>https://www.sfpd.fgov.be/files/1749/nl_statistiek_2019.pdf</t>
  </si>
  <si>
    <t>https://www.socialsecurity.org.bz/wp-content/uploads/2019/07/Statistical-Abstract-2018-Final-19-July-2019.pdf</t>
  </si>
  <si>
    <t>Values expressed as PPP and % GDP per capita based on 2013 indicators, retrieved from https://data.worldbank.org/</t>
  </si>
  <si>
    <t>https://www.gov.bm/sites/default/files/BERMUDA%20CPF%20AR%20Aug%201%202014%20%28Final%29%20Report%20_05102016.pdf</t>
  </si>
  <si>
    <t>https://www.lostiempos.com/actualidad/economia/20190605/incremento-bs-50-renta-dignidad-regira-julio</t>
  </si>
  <si>
    <t>Coverage is assessed as proportion of intended category accessing a pension (based on eligibility age of social pension)</t>
  </si>
  <si>
    <t>https://www.ssa.gov/policy/docs/progdesc/ssptw/2018-2019/africa/index.html</t>
  </si>
  <si>
    <t>https://socialprotection.org/programme/old-age-pension-oap</t>
  </si>
  <si>
    <t>https://g1.globo.com/economia/noticia/2020/01/30/bolsonaro-assina-mp-que-eleva-valor-do-salario-minimo-de-r-1039-para-r-1045.ghtml</t>
  </si>
  <si>
    <t>The amount of the transfer is equivalent to legal minimum wage per adult.</t>
  </si>
  <si>
    <t>Paiva, L.H. (2016). Universal Social Protection: Universal Old-Age Pensions in Brazil. International Labour Organisation et al publication: Switzerland, Geneva</t>
  </si>
  <si>
    <t>http://aging-asia.info/sites/default/files/presentations/s4p4-brunei.pdf</t>
  </si>
  <si>
    <t>https://www.nssi.bg/images/bg/about/statisticsandanalysis/statistics/pensii/STATB32019.pdf</t>
  </si>
  <si>
    <t>https://www.canada.ca/en/services/benefits/publicpensions/cpp/old-age-security/payments.html#tbl1</t>
  </si>
  <si>
    <t>https://open.canada.ca/data/en/dataset/77381606-95c0-411a-a7cd-eba5d038c1c4</t>
  </si>
  <si>
    <t>http://www.cnps.cv/index.php/pt/component/phocadownload/category/3-beneficiarios</t>
  </si>
  <si>
    <t>https://www.spensiones.cl/portal/institucional/594/w3-propertyvalue-10236.html</t>
  </si>
  <si>
    <t>http://www.spensiones.cl//inf_estadistica/afipen/mensual/2019/12/t032.html</t>
  </si>
  <si>
    <t>https://www.ssa.gov/policy/docs/progdesc/ssptw/2016-2017/asia/china.html</t>
  </si>
  <si>
    <t>http://www.stats.gov.cn/tjsj/ndsj/2018/indexeh.htm</t>
  </si>
  <si>
    <t>Coverage only takes into account Programa Colombia Mayor recipients (no information on recipients also receiving contributory pension). Coverage is assessed as proportion of intended category accessing a pension (based on eligibility age of social pension)</t>
  </si>
  <si>
    <t>http://www.cookislandsnews.com/national/item/72956-pension-boost-for-65yos</t>
  </si>
  <si>
    <t>https://parliament.gov.ck/wp-content/uploads/2019/06/2019-2023_Budget_Book_1_FINAL-1.pdf</t>
  </si>
  <si>
    <t>Coverage as population 65+ calculated based on national statistics and age structure retrieved from: http://www.mfem.gov.ck/statistics/social-statistics/vital-stats-pop-est; https://countrymeters.info/en/Cook_Islands#age_structure</t>
  </si>
  <si>
    <t>https://www.ccss.sa.cr/est_anuarios</t>
  </si>
  <si>
    <t>http://www.mlsi.gov.cy/mlsi/mlsi.nsf/All/738A63A089CB1535C22584D90032F7F2?OpenDocument</t>
  </si>
  <si>
    <t>https://www.borger.dk/pension-og-efterloen/Folkepension-oversigt/naar-du-er-paa-folkepension</t>
  </si>
  <si>
    <t>https://www.dst.dk/en/Statistik/emner/levevilkaar/offentligt-forsoergede/folke-og-foertidspensionister</t>
  </si>
  <si>
    <t>ILO calculation based on statutory pensionable age of 60+</t>
  </si>
  <si>
    <t>http://www.social-protection.org/gimi/gess/RessourcePDF.action?ressource.ressourceId=54034</t>
  </si>
  <si>
    <t>https://www.ilo.org/wcmsp5/groups/public/---asia/---ro-bangkok/---ilo-jakarta/documents/publication/wcms_630853.pdf</t>
  </si>
  <si>
    <t>https://www.moss.gov.eg/ar-eg/Pages/default.aspx</t>
  </si>
  <si>
    <t>https://plataformacelac.org/en/programa/140</t>
  </si>
  <si>
    <t>https://dds.cepal.org/bpsnc/programme?id=59</t>
  </si>
  <si>
    <t>https://www.pensionikeskus.ee/en/i-pillar/state-pension-i-pillar/the-national-pension/</t>
  </si>
  <si>
    <t>https://www.stat.ee/article-2018-06-18-social-protection-expenditure-on-the-rise</t>
  </si>
  <si>
    <t>https://www.ssa.gov/policy/docs/progdesc/ssptw/2018-2019/asia/index.html</t>
  </si>
  <si>
    <t>Data provided by the Government of Fiji through correspondence</t>
  </si>
  <si>
    <t>http://www.kela.fi/web/en/guarantee-pension</t>
  </si>
  <si>
    <t>https://www.etk.fi/en/statistics-2/statistics/pension-recipients/all-pension-recipients/</t>
  </si>
  <si>
    <t>https://www.service-public.fr/particuliers/vosdroits/F2572</t>
  </si>
  <si>
    <t>https://stats.oecd.org/Index.aspx?DataSetCode=PAG#</t>
  </si>
  <si>
    <t>Consultations with ILO Georgia, by Development Pathways</t>
  </si>
  <si>
    <t>https://www.biallo.de/soziales/news/grundsicherung-im-alter-wer-bekommt-sie-und-wieviel-gibt-es/</t>
  </si>
  <si>
    <t>https://www.destatis.de/EN/Themes/Government/Taxes/Wage-Income-Tax/Tables/rbm2.html</t>
  </si>
  <si>
    <t>http://www.idika.gr/</t>
  </si>
  <si>
    <t>https://www.igssgt.org/wp-content/uploads/2019/08/Informe-Anual-de-Labores-IGSS-2018.pdf; https://dds.cepal.org/bpsnc/programme?id=152</t>
  </si>
  <si>
    <t>https://dpi.gov.gy/old-age-pension-increases-to-20500/</t>
  </si>
  <si>
    <t>http://guyanachronicle.com/2016/11/29/govt-increases-old-age-pension-by-45-percent-in-18-months</t>
  </si>
  <si>
    <t>https://www.1823.gov.hk/eng/FAQ/019005/index.shtm</t>
  </si>
  <si>
    <t>https://www.swd.gov.hk/en/index/site_pubsvc/page_socsecu/sub_statistics/</t>
  </si>
  <si>
    <t>Coverage does not take into account the mandatory provident fund (MPF)</t>
  </si>
  <si>
    <t>https://www.ksh.hu/docs/eng/xstadat/xstadat_annual/i_fsp001.html</t>
  </si>
  <si>
    <t>OECD (2017) Pensions at a Glance 2017: Country Profiles - Iceland, retrieved from http://www.oecd.org/els/public-pensions/PAG2017-country-profile-Iceland.pdf</t>
  </si>
  <si>
    <t>https://www.statice.is/statistics/society/social-affairs/pension-beneficiaries/</t>
  </si>
  <si>
    <t>http://nsap.nic.in/ReportBenfAbstract.do?method=showReportResult</t>
  </si>
  <si>
    <t>Coverage does not take into account provident fund</t>
  </si>
  <si>
    <r>
      <t xml:space="preserve">TNP2K (2018). </t>
    </r>
    <r>
      <rPr>
        <i/>
        <sz val="10"/>
        <rFont val="PT Sans"/>
        <family val="2"/>
        <charset val="204"/>
      </rPr>
      <t>The Future of the social protection system in Indonesia: Social protection for all. R</t>
    </r>
    <r>
      <rPr>
        <sz val="10"/>
        <rFont val="PT Sans"/>
        <family val="2"/>
        <charset val="204"/>
      </rPr>
      <t>etrieved from http://tnp2k.go.id/downloads/the-future-of-the-social-protection-system-in-indonesia:-social-protection-for-all20Old%20Age%20Poverty_Asluts%20Role.pdf</t>
    </r>
  </si>
  <si>
    <t>http://tnp2k.go.id/download/42778181129%20SP%20Full%20Report%20ENG-web.pdf</t>
  </si>
  <si>
    <t>Recipient data for 2015-2017</t>
  </si>
  <si>
    <t>ILO (2018). Social protection for older persons: Policy trends and statistics 2017-19. Social Protection Policy Papers 17.</t>
  </si>
  <si>
    <t>Household benefit</t>
  </si>
  <si>
    <t>https://www.ids.ac.uk/files/dmfile/SocialprotectionandsafetynetsinIraq.pdf</t>
  </si>
  <si>
    <t>https://www.gov.ie/en/service/e21eee-state-pension-non-contributory/</t>
  </si>
  <si>
    <t>http://publicpolicy.ie/papers/irish-public-pension-system-expenditure-trends-and-recipient-numbers/</t>
  </si>
  <si>
    <t>https://www.btl.gov.il/English%20Homepage/Benefits/Old%20Age%20Insurance/Pages/Pensionrates.aspx</t>
  </si>
  <si>
    <t>http://www.oecd.org/social/recipients.htm</t>
  </si>
  <si>
    <t>http://stranieriinitalia.it/attualita/attualita/attualita-sp-754/assegno-sociale-5825-euro-per-vivere-in-italia-nel-2017.html</t>
  </si>
  <si>
    <t>https://www.inps.it/nuovoportaleinps/default.aspx?lastMenu=46293&amp;iMenu=12&amp;iNodo=46293&amp;ifaccettaargomento=18&amp;iiddataset=1988</t>
  </si>
  <si>
    <t>https://caribbean.unfpa.org/sites/default/files/pub-pdf/Finalized_TheSitOlderPersonsInJamaica_UNFPA_030811-2_0.pdf</t>
  </si>
  <si>
    <t>http://egov.kz/cms/en/articles/pensionnye_viplaty</t>
  </si>
  <si>
    <t>https://egov.kz/cms/en/articles/pension/pensionnaya_sistema</t>
  </si>
  <si>
    <t xml:space="preserve">Kidd, S. et al. (Forthcoming). Kenya National Investment Plan. Report commissioned by WFP Kenya and UNICEF Kenya for the Government of Kenya. </t>
  </si>
  <si>
    <t>Sibun (Forthcoming). Contributions to Chapter 2: Case studies. Study commissioned by Oxfam Internatinal on global COVID-19 responses.</t>
  </si>
  <si>
    <t>https://www.dfat.gov.au/sites/default/files/kiribati-case-study.pdf</t>
  </si>
  <si>
    <t>https://www.nps.or.kr/jsppage/info/resources/info_resources_03_01.jsp?cmsId=statistics_year</t>
  </si>
  <si>
    <t>https://ec.europa.eu/social/BlobServlet?docId=20547&amp;langId=en</t>
  </si>
  <si>
    <r>
      <t xml:space="preserve">Shaqiri, N. (2016). Economic Transition Process and Kosovo Pension Reform System. </t>
    </r>
    <r>
      <rPr>
        <i/>
        <sz val="10"/>
        <rFont val="PT Sans"/>
        <family val="2"/>
        <charset val="204"/>
      </rPr>
      <t>European Journal of Economics and Business Studies 2(3)</t>
    </r>
    <r>
      <rPr>
        <sz val="10"/>
        <rFont val="PT Sans"/>
        <family val="2"/>
        <charset val="204"/>
      </rPr>
      <t>: 80-100</t>
    </r>
  </si>
  <si>
    <t>Calculated based on population statistics retrieved from http://www.geoba.se/country.php?cc=XK&amp;year=2016</t>
  </si>
  <si>
    <t>http://socfond.kg/ru/about_fund/Sviedieniia-o-kolichiestvie-piensionierov-i-razmierakh-piensii-na-01-01-2019-ghoda-po-dannym-Statistichieskogho-otchieta-94-SOTs/</t>
  </si>
  <si>
    <t>http://www.vsaa.lv/en/services/seniors/state-social-security-old-age-allowance</t>
  </si>
  <si>
    <t>https://www.csb.gov.lv/en/statistics/statistics-by-theme/social-conditions/social-security/tables/sd010c/number-pensioners-and-average-size</t>
  </si>
  <si>
    <t>Freeland, N. and Khondker, B. (2015). Launch of Lesotho's National Social Protection Strategy. Pathways' Perspectives on social policy in international development (18).</t>
  </si>
  <si>
    <t>https://ec.europa.eu/social/main.jsp?catId=1119&amp;intPageId=4666&amp;langId=en</t>
  </si>
  <si>
    <t>https://socmin.lrv.lt/en/about/social-report</t>
  </si>
  <si>
    <t>http://www.jkm.gov.my/jkm/index.php?r=portal/left&amp;id=dmp5dm5raUhvVSt6SVk4MWRmZkswdz09</t>
  </si>
  <si>
    <t>https://www.researchgate.net/figure/Number-of-elderly-vs-BOT-recipients-and-cost-of-assistance_tbl2_321241426; https://www.kwsp.gov.my/documents/20126/84157b7b-bab0-52ab-ea4e-fe5e1e21fcd5</t>
  </si>
  <si>
    <t>https://pension.gov.mv/en/media/scheme/sca</t>
  </si>
  <si>
    <t>http://statisticsmaldives.gov.mv/yearbook/</t>
  </si>
  <si>
    <t>Coverage based on universal senior citizens allowance (on top of other pension payments)</t>
  </si>
  <si>
    <t>https://dssservices.gov.mt/BenefitPaymentRates.aspx</t>
  </si>
  <si>
    <t>https://nso.gov.mt/en/nso/Media/Salient-Points-of-Publications/Pages/Social-Protection-2016.aspx</t>
  </si>
  <si>
    <t>http://socialsecurity.govmu.org/English/Pages/Non-Contributory-Benefits.aspx</t>
  </si>
  <si>
    <t>http://statsmauritius.govmu.org/English/Publications/Pages/SS_Stats_17-18.aspx</t>
  </si>
  <si>
    <t>https://www.gob.mx/bienestar/acciones-y-programas/programa-para-el-bienestar-de-las-personas-adultas-mayores</t>
  </si>
  <si>
    <t>https://dds.cepal.org/bpsnc/programme?id=173</t>
  </si>
  <si>
    <t>http://cnas.md/doc.php?l=ro&amp;idc=244&amp;id=5111&amp;t=/Statistica/Informatie-privind-beneficiarii-de-pensii-alocatii-sociale-de-stat-si-indemnizatii-adresate-familiilor-cu-copii-aflati-la-evidenta-Casei-Nationale-de-Asigurari-Sociale-la-situatia-de-01012020</t>
  </si>
  <si>
    <t>https://www.social-protection.org/gimi/gess/RessourcePDF.action?id=53958</t>
  </si>
  <si>
    <t>https://ipcig.org/pub/eng/WP173_Mozambique_s_socials_protection_system_an_overview_of_the_basic_social_subsidy_programme_the_direct_social_action_programme.pdf</t>
  </si>
  <si>
    <t>Coverage estimate assumes that PSSB beneficiary households are headed by older persons, in absence of disaggregated data</t>
  </si>
  <si>
    <t>Matthys, D. (Aug 15, 2019), retrieved from https://economist.com.na/46524/community-and-culture/government-increases-pensions-by-n50/</t>
  </si>
  <si>
    <t>https://neweralive.na/posts/govt-spends-n3-billion-on-social-grants</t>
  </si>
  <si>
    <t>https://www.adb.org/sites/default/files/project-document/76067/44152-012-reg-tacr-14.pdf</t>
  </si>
  <si>
    <t>Coverage estimate based on population aged 60+, retrieved from 2011 Census at https://www.spc.int/nmdi/nmdi_documents/2011_NAURU_CENSUS_REPORT.pdf</t>
  </si>
  <si>
    <t>https://thehimalayantimes.com/nepal/govt-increases-social-security-allowance-of-senior-citizens/</t>
  </si>
  <si>
    <t xml:space="preserve">Schjoedt, R. (2018). Nepal Case Study - Social Accountability and Social Protection. </t>
  </si>
  <si>
    <t>https://www.svb.nl/int/nl/aow/hoogte_aow/bedragen/index.jsp#vtma2</t>
  </si>
  <si>
    <t>https://nederlandspensioenbureau-legal.nl/7-x-nederlandse-pensioenen-in-cijfers/</t>
  </si>
  <si>
    <t>https://www.workandincome.govt.nz/map/deskfile/nz-superannuation-and-veterans-pension-tables/new-zealand-superannuation-and-veterans-pension-ra.html</t>
  </si>
  <si>
    <t>https://www.msd.govt.nz/about-msd-and-our-work/publications-resources/statistics/benefit/index.html</t>
  </si>
  <si>
    <t>https://www.spk.no/Ord-og-uttrykk-om-pensjon/Grunnbelop/</t>
  </si>
  <si>
    <t>https://www.ssb.no/en/sosiale-forhold-og-kriminalitet/statistikker/aldpensj</t>
  </si>
  <si>
    <t>https://www.mides.gob.pa/mides-anuncia-fechas-del-cuarto-pago-en-bancos-del-programa-120-a-los-65/</t>
  </si>
  <si>
    <t>no recipient data available of social insurance scheme</t>
  </si>
  <si>
    <t>https://www.hacienda.gov.py/web-sseaf/index.php?c=303</t>
  </si>
  <si>
    <t>https://www.pension65.gob.pe/130-usuarios-de-pension-65-del-midis-vuelven-a-sonreir-con-protesis-dentales/; https://www.onp.gob.pe/centro_de_documentacion/Paginas/resultados.aspx#Default=%7B%22k%22%3A%22%22%7D#f81ca13a-d974-47d8-b6ad-d7a9a647560d=%7B%22k%22%3A%22%22%7D</t>
  </si>
  <si>
    <t>Knox-Vydmanov et al. (2017). The Feasability of a Universal Social Pension in the Philippines. Retrieved from http://cose.org.ph/uploads/files/4a03ff6ec1f67086b191894558b8471b.pdf</t>
  </si>
  <si>
    <t>OECD (2017) Pensions at a Glance 2015: Country Profiles - Poland, retrieved from http://www.oecd.org/els/public-pensions/PAG2017-country-profile-Poland.pdf</t>
  </si>
  <si>
    <t>https://psz.zus.pl/kategorie/emerytury/stan-na-grudzien</t>
  </si>
  <si>
    <t>http://www.seg-social.pt/pensao-social-de-velhice1</t>
  </si>
  <si>
    <t>http://www.seg-social.pt/estatisticas</t>
  </si>
  <si>
    <t>https://www.ssa.gov/policy/docs/progdesc/ssptw/2018-2019/europe/russia.html</t>
  </si>
  <si>
    <t>http://egisso.ru/site/statistics/recipients</t>
  </si>
  <si>
    <t>https://www.ssa.gov/policy/docs/progdesc/ssptw/2018-2019/asia/samoa.html</t>
  </si>
  <si>
    <t>https://dfat.gov.au/about-us/publications/Documents/samoa-case-study.pdf</t>
  </si>
  <si>
    <t>http://www.pension-watch.net/country-fact-file/seychelles</t>
  </si>
  <si>
    <t>https://www.ssa.gov/policy/docs/progdesc/ssptw/2018-2019/asia/singapore.html</t>
  </si>
  <si>
    <t>https://www.ssa.gov/policy/docs/progdesc/ssptw/2018-2019/europe/slovenia.html</t>
  </si>
  <si>
    <t>The amount of the benefit is equal to 26% of the minimum pension rating base for men and 29% of the
minimum pension rating base for women</t>
  </si>
  <si>
    <t>https://www.zpiz.si/cms/userfiles/file/Statistics%20Overview%2C%20year%202018.pdf</t>
  </si>
  <si>
    <t>https://www.gov.za/services/social-benefits-retirement-and-old-age/old-age-pension</t>
  </si>
  <si>
    <t>https://www.imserso.es/imserso_01/prestaciones_y_subvenciones/pnc_jubilacion/actualizacion/index.htm</t>
  </si>
  <si>
    <t>https://sede.seg-social.gob.es/wps/portal/sede/sede/Ciudadanos/CiudadanoDetalle/!ut/p/z1/pVRNc5swEP0tPeSo0eoDIR1xx4PtQDyOQ2x08RAQttpYODF12vz6QJtpMu0YkkEnSex7-_ZpF6zxGmuXnew2q23lsvvmnGqxYURwooBEIUzHECTxZaLYgoVTgle_A-DMCgDrDjwVr_gzAaBIH_4Wa6xzVx_qHU6PpjCbvHK1cbaojhfQXlxAbn8UWZG59uZg3LEpzTRbCkRx3uIPuS1wKijNBZE-Mkp5iBtg6O5OKEQokaXnCclV1q23FaQ_4tfZeof51SbQ3c-xauvtUdDHoftEpo1I_y0AIGxwyQiWt0AJhAyvTtY84cRVj_umyZZvb5AzyrK8JIjlhiNe-hwpWpSIS1pKYTyPcoUn8G-GkCy8NsNcTq8XBKQ_MMMfem8ugcyARiBiCYFaLJPoijDw-UD6WZ-BzdjZbw8POmh6u23nnzVef665gf09tGz0Mf4abxuRWb1D1pUVXr_7_j74P2dHHAIyvxF0MiYw7yj9Q_PT6WwIZCD9rG_-hjv7-ts47JNkL9kva9H3a_l0U-62-008Zt79KZo8j65QOjs9R8GXF46uMYo!/dz/d5/L2dBISEvZ0FBIS9nQSEh/; https://www.imserso.es/imserso_01/documentacion/estadisticas/pensiones_no_contributivas_jubilacion_invalidez/beneficiarios_importes_nomina_pnc_jub_ccaa/tot_nac/index.htm</t>
  </si>
  <si>
    <t>Kidd, S., Daniels, L.M., Gelders, B., Athias, D., Bubbico, A. and Tran, A. (2020b). An assessment of the value of COVID-19 support to Sri Lankan Households. UNICEF Sri Lanka. Colombo.</t>
  </si>
  <si>
    <t>https://www.ssa.gov/policy/docs/progdesc/ssptw/2018-2019/americas/saint-kitts.html</t>
  </si>
  <si>
    <t>http://www.socialsecurity.kn/wp-content/uploads/2017/10/AnnualAccountsDecember2015.pdf</t>
  </si>
  <si>
    <t>Coverage of 2015 pension recipients calculated based on population estimates, and population growth rates from 2011, retrieved from https://www.sknvibes.com/islandfacts/sitepage.cfm?p=125</t>
  </si>
  <si>
    <t>https://www.nissvg.org/eab/</t>
  </si>
  <si>
    <t>http://finance.gov.vc/finance/images/PDF/budgetaddress/Budget-2019.pdf</t>
  </si>
  <si>
    <t>http://www.gov.sr/themas/werk-en-loopbaan/pensioen.aspx</t>
  </si>
  <si>
    <t>http://www.pension-watch.net/country-fact-file/suriname</t>
  </si>
  <si>
    <t>https://www.ssa.gov/policy/docs/progdesc/ssptw/2018-2019/africa/eswatini-swaziland.html</t>
  </si>
  <si>
    <t>http://www.gov.sz/images/CabinetMinisters/NDP-2019-20-to-2021-22-final.pdf</t>
  </si>
  <si>
    <t>https://www.pensionsmyndigheten.se/forsta-din-pension/sa-fungerar-pensionen/garantipension-om-du-har-lag-pension</t>
  </si>
  <si>
    <t>https://www.pensionsmyndigheten.se/statistik-och-rapporter/statistik/kortapensionsfakta</t>
  </si>
  <si>
    <t>Swiss Confederation Federal Social Insurance Office (2019). Overview of Swiss Social Security as of 1.1.2019.</t>
  </si>
  <si>
    <t>https://www.bli.gov.tw/en/0009555.html</t>
  </si>
  <si>
    <t>60% of the minimum old-age pension is paid a month. The minimum monthly old-age pension is 156 somoni (July 2016).</t>
  </si>
  <si>
    <t>https://www.stat.tj/en/database-socio-demographic-sector</t>
  </si>
  <si>
    <t>600 baht is paid to persons aged 60 to 69; 700 baht if aged 70 to 79; 800 baht if aged 80 to 89; and 1,000 baht if aged 90 or older.</t>
  </si>
  <si>
    <t>http://www.pension-watch.net/country-fact-file/thailand</t>
  </si>
  <si>
    <t>https://socialprotection.org/sites/default/files/publications_files/World%20Bank_SP_DRM_CCA_Tonga%20Case%20Study.pdf</t>
  </si>
  <si>
    <t>https://www.ttconnect.gov.tt/gortt/portal/ttconnect/!ut/p/a1/jdDBDoIwDAbgp-FKC8tUvHFARUwMGBV2MWjmwCAjY4KPL3ozKNpbm-9P_hQYxMDKtMlFqnNZpsVzZ6NDENpIfYfgOkQH7ci3PKQBmY9JB5I3EM1nHfCotQh2BBH_y-OXcX_mN7yEPbBBtqQ90K_5AgM9lsBEIY-vnyRueSQTAUzxM1dcmTfVnTOtq3pqoIFt25pCSlFw8ySvBn6KZLLWEL9LqK7b-O5faNGs3AdjOzzp/dl5/d5/L2dBISEvZ0FBIS9nQSEh/?WCM_GLOBAL_CONTEXT=/gortt/wcm/connect/gortt+web+content/TTConnect/Citizen/Topic/SocialWelfareandServices/Senior+Citizens/Old+Age+Pension</t>
  </si>
  <si>
    <t>https://www.social-protection.org/gimi/RessourcePDF.action?id=55197; https://www.nibtt.net/annualreport/flipbook/index.html?page=6</t>
  </si>
  <si>
    <t>https://www.google.com/url?sa=t&amp;rct=j&amp;q=&amp;esrc=s&amp;source=web&amp;cd=&amp;ved=2ahUKEwjT346Ixo7rAhUQh1wKHeNMD0UQFjADegQIChAH&amp;url=https%3A%2F%2Fwww.oecd.org%2Fels%2Fpublic-pensions%2FPAG2017-country-profile-Turkey.pdf&amp;usg=AOvVaw34tXOU14sZEGZbJIevKS-o</t>
  </si>
  <si>
    <t>http://www.sgk.gov.tr/wps/wcm/connect/56e5d262-8363-4896-ad9c-0b478a54690e/2015_06TemelGostergeler.pdf?MOD=AJPERES</t>
  </si>
  <si>
    <t>https://www.ssa.gov/policy/docs/progdesc/ssptw/2018-2019/asia/turkmenistan.html</t>
  </si>
  <si>
    <t>https://www.ohchr.org/Documents/Issues/OlderPersons/TurkmenistanOfficalTranslation.pdf</t>
  </si>
  <si>
    <t>UN Office of the High Representative for the Least Developed Countries, Landlocked Developing Countries. National Report on the Implementation of the IPOA - Tuvalu. Retrieved from http://unohrlls.org/custom-content/uploads/2014/10/Report-Tuvalu_27July2014.pdf</t>
  </si>
  <si>
    <t>http://www.tuvaluaudit.tv/wp-content/uploads/2019/04/FINALE-2019-NATIONAL-BUDGET_approved-by-Parliament_17Dec.pdf</t>
  </si>
  <si>
    <t>Coverage calculated as % of population aged 60+ due to limited availability of population estimates</t>
  </si>
  <si>
    <t>https://socialprotection.go.ug/sage-national-rollout-payments-on-course-to-be-completed-by-end-of-august/</t>
  </si>
  <si>
    <t xml:space="preserve">https://socialprotection.go.ug/sage-national-rollout-payments-on-course-to-be-completed-by-end-of-august/; Schjoedt (Unpublished). Social Protection Diagnostics. </t>
  </si>
  <si>
    <t>https://www.ssa.gov/policy/docs/progdesc/ssptw/2018-2019/europe/ukraine.html</t>
  </si>
  <si>
    <t>https://www.pfu.gov.ua/2119288-informatsiya-shhodo-chyselnosti-otrymuvachiv-pensij-cherez-banky-ta-vyplatni-ob-yekty-poshtovogo-zv-yazku-za-sichen-2020-roku/</t>
  </si>
  <si>
    <t>https://www.gov.uk/state-pension</t>
  </si>
  <si>
    <t>https://assets.publishing.service.gov.uk/government/uploads/system/uploads/attachment_data/file/734667/dwp-quarterly-benefits-summary-august-2018.pdf</t>
  </si>
  <si>
    <t>https://www.ssa.gov/ssi/text-benefits-ussi.htm</t>
  </si>
  <si>
    <t>https://www.statista.com/statistics/194295/number-of-us-retired-workers-who-receive-social-security/</t>
  </si>
  <si>
    <t>http://www.bps.gub.uy/3488/pension_por_vejez.html</t>
  </si>
  <si>
    <t>https://www.bps.gub.uy/bps/file/15131/1/boletin-estadistico-2018.pdf</t>
  </si>
  <si>
    <t>Background figures for UNICEF and WB study using CODI in Kidd, S., Gelders, B. and Tran, A. (2019). Building a national social protection system fit for Uzbekistan's children and young people. UNICEF Uzbekistan. Tashkent.</t>
  </si>
  <si>
    <t>Kidd, S., Gelders, B. and Tran, A. (2019). Building a national social protection system fit for Uzbekistan's children and young people. UNICEF Uzbekistan. Tashkent.</t>
  </si>
  <si>
    <t>Coverage has been assessed as the proportion of the population aged 65+ accessing a pension</t>
  </si>
  <si>
    <t>https://www.ssa.gov/policy/docs/progdesc/ssptw/2018-2019/americas/venezuela.html</t>
  </si>
  <si>
    <t>https://dds.cepal.org/bpsnc/programa?id=96</t>
  </si>
  <si>
    <t>Coverage only takes into account the Gran Misión en Amor Mayor programme</t>
  </si>
  <si>
    <t>Consultations with Government of Vietnam in Kidd, S., Gelders, B. and Tran, A. (2019). Social Pensions in Vietnam. ILO Vietnam.</t>
  </si>
  <si>
    <t>Kidd, S., Gelders, B. and Tran, A. (2019). Social Pensions in Vietnam. ILO Vietnam.</t>
  </si>
  <si>
    <t>Age Pension + Supplements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</si>
</sst>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F400]h:mm:ss\ AM/PM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PT Sans"/>
      <family val="2"/>
      <charset val="204"/>
    </font>
    <font>
      <b/>
      <sz val="12"/>
      <color rgb="FFFFFFFF"/>
      <name val="PT Sans"/>
      <family val="2"/>
      <charset val="204"/>
    </font>
    <font>
      <u/>
      <sz val="12"/>
      <color theme="10"/>
      <name val="Calibri"/>
      <family val="2"/>
      <scheme val="minor"/>
    </font>
    <font>
      <sz val="11"/>
      <name val="PT Sans"/>
      <family val="2"/>
      <charset val="204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Calibri"/>
      <family val="2"/>
      <scheme val="minor"/>
    </font>
    <font>
      <u/>
      <sz val="10"/>
      <color rgb="FF0563C1"/>
      <name val="Calibri"/>
      <family val="2"/>
      <scheme val="minor"/>
    </font>
    <font>
      <sz val="10"/>
      <name val="PT Sans"/>
      <family val="2"/>
      <charset val="204"/>
    </font>
    <font>
      <i/>
      <sz val="10"/>
      <name val="PT Sans"/>
      <family val="2"/>
      <charset val="204"/>
    </font>
    <font>
      <sz val="10"/>
      <color theme="1"/>
      <name val="PT Sans"/>
      <family val="2"/>
      <charset val="204"/>
    </font>
    <font>
      <sz val="10"/>
      <color rgb="FF000000"/>
      <name val="PT Sans"/>
      <family val="2"/>
      <charset val="204"/>
    </font>
    <font>
      <b/>
      <sz val="24"/>
      <color rgb="FFEF5D3B"/>
      <name val="PT Sans"/>
      <family val="2"/>
      <charset val="204"/>
    </font>
    <font>
      <u/>
      <sz val="12"/>
      <color rgb="FFEF5D3B"/>
      <name val="Calibri"/>
      <family val="2"/>
      <scheme val="minor"/>
    </font>
    <font>
      <sz val="12"/>
      <color rgb="FFEF5D3B"/>
      <name val="PT Sans"/>
      <family val="2"/>
      <charset val="204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97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F5D3B"/>
      </patternFill>
    </fill>
  </fills>
  <borders count="6">
    <border>
      <left/>
      <right/>
      <top/>
      <bottom/>
      <diagonal/>
    </border>
    <border>
      <left/>
      <right/>
      <top style="thick">
        <color rgb="FFEF5D3B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7">
    <xf numFmtId="0" fontId="0" fillId="0" borderId="0"/>
    <xf numFmtId="4" fontId="2" fillId="0" borderId="0"/>
    <xf numFmtId="0" fontId="4" fillId="0" borderId="0" applyNumberFormat="0" applyFill="0" applyBorder="0" applyAlignment="0" applyProtection="0"/>
    <xf numFmtId="0" fontId="2" fillId="0" borderId="0"/>
    <xf numFmtId="0" fontId="3" fillId="3" borderId="1">
      <alignment horizontal="center" vertical="center" wrapText="1" readingOrder="1"/>
    </xf>
    <xf numFmtId="0" fontId="3" fillId="3" borderId="0">
      <alignment horizontal="center" vertical="center" wrapText="1" readingOrder="1"/>
    </xf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4" fontId="2" fillId="0" borderId="0"/>
    <xf numFmtId="166" fontId="3" fillId="5" borderId="1" applyAlignment="0">
      <alignment horizontal="center" vertical="center" wrapText="1" readingOrder="1"/>
    </xf>
    <xf numFmtId="0" fontId="3" fillId="3" borderId="2" applyAlignment="0">
      <alignment vertical="center" wrapText="1" readingOrder="1"/>
    </xf>
    <xf numFmtId="166" fontId="3" fillId="5" borderId="2" applyAlignment="0">
      <alignment horizontal="center" vertical="center" wrapText="1" readingOrder="1"/>
    </xf>
  </cellStyleXfs>
  <cellXfs count="55">
    <xf numFmtId="0" fontId="0" fillId="0" borderId="0" xfId="0"/>
    <xf numFmtId="4" fontId="2" fillId="2" borderId="0" xfId="1" applyFill="1"/>
    <xf numFmtId="0" fontId="0" fillId="2" borderId="0" xfId="0" applyFill="1" applyAlignment="1">
      <alignment wrapText="1"/>
    </xf>
    <xf numFmtId="0" fontId="0" fillId="2" borderId="0" xfId="0" applyFill="1"/>
    <xf numFmtId="3" fontId="2" fillId="2" borderId="0" xfId="1" applyNumberFormat="1" applyFill="1"/>
    <xf numFmtId="10" fontId="5" fillId="2" borderId="0" xfId="7" applyNumberFormat="1" applyFont="1" applyFill="1"/>
    <xf numFmtId="9" fontId="5" fillId="2" borderId="0" xfId="7" applyFont="1" applyFill="1"/>
    <xf numFmtId="4" fontId="5" fillId="2" borderId="0" xfId="1" applyFont="1" applyFill="1"/>
    <xf numFmtId="3" fontId="5" fillId="2" borderId="0" xfId="1" applyNumberFormat="1" applyFont="1" applyFill="1"/>
    <xf numFmtId="0" fontId="6" fillId="2" borderId="0" xfId="0" applyFont="1" applyFill="1" applyAlignment="1">
      <alignment wrapText="1"/>
    </xf>
    <xf numFmtId="164" fontId="5" fillId="2" borderId="0" xfId="8" applyNumberFormat="1" applyFont="1" applyFill="1"/>
    <xf numFmtId="3" fontId="6" fillId="0" borderId="0" xfId="0" applyNumberFormat="1" applyFont="1"/>
    <xf numFmtId="164" fontId="2" fillId="2" borderId="0" xfId="8" applyNumberFormat="1" applyFont="1" applyFill="1"/>
    <xf numFmtId="164" fontId="6" fillId="0" borderId="0" xfId="8" applyNumberFormat="1" applyFont="1"/>
    <xf numFmtId="0" fontId="2" fillId="2" borderId="0" xfId="1" applyNumberFormat="1" applyFill="1" applyAlignment="1">
      <alignment horizontal="center"/>
    </xf>
    <xf numFmtId="3" fontId="5" fillId="2" borderId="0" xfId="1" applyNumberFormat="1" applyFont="1" applyFill="1" applyAlignment="1">
      <alignment horizontal="right"/>
    </xf>
    <xf numFmtId="3" fontId="2" fillId="2" borderId="0" xfId="1" applyNumberFormat="1" applyFill="1" applyAlignment="1">
      <alignment horizontal="right"/>
    </xf>
    <xf numFmtId="4" fontId="6" fillId="2" borderId="0" xfId="0" applyNumberFormat="1" applyFont="1" applyFill="1" applyAlignment="1">
      <alignment wrapText="1"/>
    </xf>
    <xf numFmtId="4" fontId="5" fillId="4" borderId="0" xfId="0" applyNumberFormat="1" applyFont="1" applyFill="1"/>
    <xf numFmtId="1" fontId="6" fillId="2" borderId="0" xfId="0" applyNumberFormat="1" applyFont="1" applyFill="1" applyAlignment="1">
      <alignment horizontal="right"/>
    </xf>
    <xf numFmtId="1" fontId="2" fillId="2" borderId="0" xfId="1" applyNumberFormat="1" applyFill="1"/>
    <xf numFmtId="1" fontId="0" fillId="2" borderId="0" xfId="0" applyNumberFormat="1" applyFill="1"/>
    <xf numFmtId="1" fontId="5" fillId="2" borderId="0" xfId="7" applyNumberFormat="1" applyFont="1" applyFill="1" applyAlignment="1">
      <alignment horizontal="center"/>
    </xf>
    <xf numFmtId="165" fontId="5" fillId="2" borderId="0" xfId="7" applyNumberFormat="1" applyFont="1" applyFill="1"/>
    <xf numFmtId="0" fontId="3" fillId="3" borderId="0" xfId="5">
      <alignment horizontal="center" vertical="center" wrapText="1" readingOrder="1"/>
    </xf>
    <xf numFmtId="3" fontId="6" fillId="4" borderId="0" xfId="0" applyNumberFormat="1" applyFont="1" applyFill="1" applyAlignment="1">
      <alignment wrapText="1"/>
    </xf>
    <xf numFmtId="0" fontId="3" fillId="3" borderId="1" xfId="4">
      <alignment horizontal="center" vertical="center" wrapText="1" readingOrder="1"/>
    </xf>
    <xf numFmtId="4" fontId="10" fillId="2" borderId="0" xfId="2" applyNumberFormat="1" applyFont="1" applyFill="1" applyAlignment="1">
      <alignment wrapText="1"/>
    </xf>
    <xf numFmtId="0" fontId="10" fillId="0" borderId="0" xfId="2" applyFont="1" applyAlignment="1">
      <alignment wrapText="1"/>
    </xf>
    <xf numFmtId="4" fontId="10" fillId="2" borderId="0" xfId="2" quotePrefix="1" applyNumberFormat="1" applyFont="1" applyFill="1" applyAlignment="1">
      <alignment wrapText="1"/>
    </xf>
    <xf numFmtId="4" fontId="11" fillId="4" borderId="0" xfId="0" applyNumberFormat="1" applyFont="1" applyFill="1" applyAlignment="1">
      <alignment wrapText="1"/>
    </xf>
    <xf numFmtId="4" fontId="12" fillId="2" borderId="0" xfId="1" applyFont="1" applyFill="1" applyAlignment="1">
      <alignment wrapText="1"/>
    </xf>
    <xf numFmtId="4" fontId="12" fillId="0" borderId="0" xfId="1" applyFont="1" applyAlignment="1">
      <alignment wrapText="1"/>
    </xf>
    <xf numFmtId="4" fontId="14" fillId="0" borderId="0" xfId="1" applyFont="1" applyAlignment="1">
      <alignment wrapText="1"/>
    </xf>
    <xf numFmtId="4" fontId="15" fillId="0" borderId="0" xfId="0" applyNumberFormat="1" applyFont="1" applyAlignment="1">
      <alignment wrapText="1"/>
    </xf>
    <xf numFmtId="4" fontId="12" fillId="4" borderId="0" xfId="0" applyNumberFormat="1" applyFont="1" applyFill="1" applyAlignment="1">
      <alignment wrapText="1"/>
    </xf>
    <xf numFmtId="166" fontId="3" fillId="5" borderId="2" xfId="16" applyAlignment="1">
      <alignment horizontal="center" vertical="center" wrapText="1" readingOrder="1"/>
    </xf>
    <xf numFmtId="166" fontId="3" fillId="5" borderId="2" xfId="16">
      <alignment horizontal="center" vertical="center" wrapText="1" readingOrder="1"/>
    </xf>
    <xf numFmtId="4" fontId="14" fillId="2" borderId="0" xfId="1" applyFont="1" applyFill="1" applyAlignment="1">
      <alignment wrapText="1"/>
    </xf>
    <xf numFmtId="49" fontId="14" fillId="2" borderId="0" xfId="1" applyNumberFormat="1" applyFont="1" applyFill="1" applyAlignment="1">
      <alignment horizontal="center" wrapText="1"/>
    </xf>
    <xf numFmtId="0" fontId="12" fillId="2" borderId="0" xfId="1" applyNumberFormat="1" applyFont="1" applyFill="1" applyAlignment="1">
      <alignment horizontal="center" wrapText="1"/>
    </xf>
    <xf numFmtId="4" fontId="12" fillId="2" borderId="0" xfId="1" quotePrefix="1" applyFont="1" applyFill="1" applyAlignment="1">
      <alignment wrapText="1"/>
    </xf>
    <xf numFmtId="0" fontId="19" fillId="0" borderId="0" xfId="0" applyFont="1" applyAlignment="1">
      <alignment wrapText="1"/>
    </xf>
    <xf numFmtId="0" fontId="17" fillId="3" borderId="0" xfId="2" applyFont="1" applyFill="1" applyAlignment="1">
      <alignment horizontal="left" vertical="center" wrapText="1" readingOrder="1"/>
    </xf>
    <xf numFmtId="15" fontId="18" fillId="3" borderId="0" xfId="5" applyNumberFormat="1" applyFont="1" applyAlignment="1">
      <alignment horizontal="left" vertical="center" wrapText="1" readingOrder="1"/>
    </xf>
    <xf numFmtId="0" fontId="16" fillId="3" borderId="0" xfId="5" applyFont="1" applyAlignment="1">
      <alignment vertical="center" readingOrder="1"/>
    </xf>
    <xf numFmtId="0" fontId="3" fillId="3" borderId="2" xfId="15" applyAlignment="1">
      <alignment horizontal="left" vertical="center" wrapText="1" readingOrder="1"/>
    </xf>
    <xf numFmtId="4" fontId="2" fillId="2" borderId="0" xfId="1" applyFill="1" applyAlignment="1">
      <alignment horizontal="left"/>
    </xf>
    <xf numFmtId="4" fontId="14" fillId="2" borderId="0" xfId="1" applyFont="1" applyFill="1" applyAlignment="1">
      <alignment horizontal="left" wrapText="1"/>
    </xf>
    <xf numFmtId="166" fontId="3" fillId="5" borderId="2" xfId="16" applyAlignment="1">
      <alignment horizontal="center" vertical="center" wrapText="1" readingOrder="1"/>
    </xf>
    <xf numFmtId="0" fontId="17" fillId="3" borderId="0" xfId="2" applyFont="1" applyFill="1" applyAlignment="1">
      <alignment horizontal="left" vertical="center" wrapText="1" readingOrder="1"/>
    </xf>
    <xf numFmtId="0" fontId="16" fillId="3" borderId="0" xfId="5" applyFont="1" applyAlignment="1">
      <alignment horizontal="left" vertical="center" wrapText="1" readingOrder="1"/>
    </xf>
    <xf numFmtId="166" fontId="3" fillId="5" borderId="3" xfId="16" applyBorder="1" applyAlignment="1">
      <alignment horizontal="center" vertical="center" wrapText="1" readingOrder="1"/>
    </xf>
    <xf numFmtId="166" fontId="3" fillId="5" borderId="4" xfId="16" applyBorder="1" applyAlignment="1">
      <alignment horizontal="center" vertical="center" wrapText="1" readingOrder="1"/>
    </xf>
    <xf numFmtId="166" fontId="3" fillId="5" borderId="5" xfId="16" applyBorder="1" applyAlignment="1">
      <alignment horizontal="center" vertical="center" wrapText="1" readingOrder="1"/>
    </xf>
  </cellXfs>
  <cellStyles count="17">
    <cellStyle name="Comma" xfId="8" builtinId="3"/>
    <cellStyle name="Hyperlink" xfId="2" builtinId="8"/>
    <cellStyle name="Normal" xfId="0" builtinId="0"/>
    <cellStyle name="Normal 2" xfId="3" xr:uid="{3AA55E43-D2A7-BF4F-B8E0-037C4E57D32A}"/>
    <cellStyle name="Normal 3" xfId="9" xr:uid="{0DD92AC9-75F7-7540-AEED-4AF42E14EDCF}"/>
    <cellStyle name="Normal 3 2" xfId="11" xr:uid="{0E83FF19-39FD-D54F-92BC-D68C55A239DC}"/>
    <cellStyle name="Normal 4" xfId="10" xr:uid="{5BB42411-46EB-E34A-8A7B-CA9FB732E8AD}"/>
    <cellStyle name="Normal 5" xfId="6" xr:uid="{C692B709-3E79-1946-9640-F3A15FB4FDEF}"/>
    <cellStyle name="Normal 6" xfId="12" xr:uid="{29CEB3D7-1A02-254F-9612-55072A9F3463}"/>
    <cellStyle name="Pathways" xfId="1" xr:uid="{14C5B02D-4A9E-DB48-9D45-942E21CF47CA}"/>
    <cellStyle name="Per cent" xfId="7" builtinId="5"/>
    <cellStyle name="Style 1" xfId="4" xr:uid="{E00F9315-D29F-9F4D-BA11-C5A0568954A3}"/>
    <cellStyle name="Style 2" xfId="5" xr:uid="{A7EB8A4D-5091-4841-B177-E28A27F00A7D}"/>
    <cellStyle name="Style 3" xfId="13" xr:uid="{7BD77A2A-B473-3946-BA37-E616D6CBCC3D}"/>
    <cellStyle name="Style 4" xfId="14" xr:uid="{65A3405F-707D-AF4C-B600-6E62C0A24276}"/>
    <cellStyle name="Style 5" xfId="15" xr:uid="{A58D2B9F-1543-4C45-B739-1DA7DB82BC3E}"/>
    <cellStyle name="Style 6" xfId="16" xr:uid="{5338138F-218B-1749-9173-7D65CC60DD3F}"/>
  </cellStyles>
  <dxfs count="23">
    <dxf>
      <font>
        <b val="0"/>
        <i/>
        <condense val="0"/>
        <extend val="0"/>
        <color indexed="22"/>
      </font>
      <fill>
        <patternFill patternType="none">
          <fgColor indexed="64"/>
          <bgColor indexed="65"/>
        </patternFill>
      </fill>
    </dxf>
    <dxf>
      <font>
        <b val="0"/>
        <i/>
        <condense val="0"/>
        <extend val="0"/>
        <color indexed="22"/>
      </font>
      <fill>
        <patternFill patternType="none">
          <fgColor indexed="64"/>
          <bgColor indexed="65"/>
        </patternFill>
      </fill>
    </dxf>
    <dxf>
      <font>
        <b val="0"/>
        <i/>
        <condense val="0"/>
        <extend val="0"/>
        <color indexed="22"/>
      </font>
      <fill>
        <patternFill patternType="none">
          <fgColor indexed="64"/>
          <bgColor indexed="65"/>
        </patternFill>
      </fill>
    </dxf>
    <dxf>
      <font>
        <b val="0"/>
        <i/>
        <condense val="0"/>
        <extend val="0"/>
        <color indexed="22"/>
      </font>
      <fill>
        <patternFill patternType="none">
          <fgColor indexed="64"/>
          <bgColor indexed="65"/>
        </patternFill>
      </fill>
    </dxf>
    <dxf>
      <font>
        <b val="0"/>
        <i/>
        <condense val="0"/>
        <extend val="0"/>
        <color indexed="22"/>
      </font>
      <fill>
        <patternFill patternType="none">
          <fgColor indexed="64"/>
          <bgColor indexed="65"/>
        </patternFill>
      </fill>
    </dxf>
    <dxf>
      <font>
        <b val="0"/>
        <i/>
        <condense val="0"/>
        <extend val="0"/>
        <color indexed="22"/>
      </font>
      <fill>
        <patternFill patternType="none">
          <fgColor indexed="64"/>
          <bgColor indexed="65"/>
        </patternFill>
      </fill>
    </dxf>
    <dxf>
      <font>
        <b val="0"/>
        <i/>
        <condense val="0"/>
        <extend val="0"/>
        <color indexed="22"/>
      </font>
      <fill>
        <patternFill patternType="none">
          <fgColor indexed="64"/>
          <bgColor indexed="65"/>
        </patternFill>
      </fill>
    </dxf>
    <dxf>
      <font>
        <b val="0"/>
        <i/>
        <condense val="0"/>
        <extend val="0"/>
        <color indexed="22"/>
      </font>
      <fill>
        <patternFill patternType="none">
          <fgColor indexed="64"/>
          <bgColor indexed="65"/>
        </patternFill>
      </fill>
    </dxf>
    <dxf>
      <font>
        <b val="0"/>
        <i/>
        <condense val="0"/>
        <extend val="0"/>
        <color indexed="22"/>
      </font>
      <fill>
        <patternFill patternType="none">
          <fgColor indexed="64"/>
          <bgColor indexed="65"/>
        </patternFill>
      </fill>
    </dxf>
    <dxf>
      <font>
        <b val="0"/>
        <i/>
        <condense val="0"/>
        <extend val="0"/>
        <color indexed="22"/>
      </font>
      <fill>
        <patternFill patternType="none">
          <fgColor indexed="64"/>
          <bgColor indexed="65"/>
        </patternFill>
      </fill>
    </dxf>
    <dxf>
      <font>
        <b val="0"/>
        <i/>
        <condense val="0"/>
        <extend val="0"/>
        <color indexed="22"/>
      </font>
      <fill>
        <patternFill patternType="none">
          <fgColor indexed="64"/>
          <bgColor indexed="65"/>
        </patternFill>
      </fill>
    </dxf>
    <dxf>
      <font>
        <b val="0"/>
        <i/>
        <condense val="0"/>
        <extend val="0"/>
        <color indexed="22"/>
      </font>
      <fill>
        <patternFill patternType="none">
          <fgColor indexed="64"/>
          <bgColor indexed="65"/>
        </patternFill>
      </fill>
    </dxf>
    <dxf>
      <font>
        <b val="0"/>
        <i/>
        <condense val="0"/>
        <extend val="0"/>
        <color indexed="22"/>
      </font>
      <fill>
        <patternFill patternType="none">
          <fgColor indexed="64"/>
          <bgColor indexed="65"/>
        </patternFill>
      </fill>
    </dxf>
    <dxf>
      <font>
        <b val="0"/>
        <i/>
        <condense val="0"/>
        <extend val="0"/>
        <color indexed="22"/>
      </font>
      <fill>
        <patternFill patternType="none">
          <fgColor indexed="64"/>
          <bgColor indexed="65"/>
        </patternFill>
      </fill>
    </dxf>
    <dxf>
      <font>
        <b val="0"/>
        <i/>
        <condense val="0"/>
        <extend val="0"/>
        <color indexed="22"/>
      </font>
      <fill>
        <patternFill patternType="none">
          <fgColor indexed="64"/>
          <bgColor indexed="65"/>
        </patternFill>
      </fill>
    </dxf>
    <dxf>
      <font>
        <b val="0"/>
        <i/>
        <condense val="0"/>
        <extend val="0"/>
        <color indexed="22"/>
      </font>
      <fill>
        <patternFill patternType="none">
          <fgColor indexed="64"/>
          <bgColor indexed="65"/>
        </patternFill>
      </fill>
    </dxf>
    <dxf>
      <font>
        <b val="0"/>
        <i/>
        <condense val="0"/>
        <extend val="0"/>
        <color indexed="22"/>
      </font>
      <fill>
        <patternFill patternType="none">
          <fgColor indexed="64"/>
          <bgColor indexed="65"/>
        </patternFill>
      </fill>
    </dxf>
    <dxf>
      <font>
        <b val="0"/>
        <i/>
        <condense val="0"/>
        <extend val="0"/>
        <color indexed="22"/>
      </font>
      <fill>
        <patternFill patternType="none">
          <fgColor indexed="64"/>
          <bgColor indexed="65"/>
        </patternFill>
      </fill>
    </dxf>
    <dxf>
      <font>
        <b val="0"/>
        <i/>
        <condense val="0"/>
        <extend val="0"/>
        <color indexed="22"/>
      </font>
      <fill>
        <patternFill patternType="none">
          <fgColor indexed="64"/>
          <bgColor indexed="65"/>
        </patternFill>
      </fill>
    </dxf>
    <dxf>
      <font>
        <b val="0"/>
        <i/>
        <condense val="0"/>
        <extend val="0"/>
        <color indexed="22"/>
      </font>
      <fill>
        <patternFill patternType="none">
          <fgColor indexed="64"/>
          <bgColor indexed="65"/>
        </patternFill>
      </fill>
    </dxf>
    <dxf>
      <font>
        <b val="0"/>
        <i/>
        <condense val="0"/>
        <extend val="0"/>
        <color indexed="22"/>
      </font>
      <fill>
        <patternFill patternType="none">
          <fgColor indexed="64"/>
          <bgColor indexed="65"/>
        </patternFill>
      </fill>
    </dxf>
    <dxf>
      <font>
        <b val="0"/>
        <i/>
        <condense val="0"/>
        <extend val="0"/>
        <color indexed="22"/>
      </font>
      <fill>
        <patternFill patternType="none">
          <fgColor indexed="64"/>
          <bgColor indexed="65"/>
        </patternFill>
      </fill>
    </dxf>
    <dxf>
      <font>
        <b val="0"/>
        <i/>
        <condense val="0"/>
        <extend val="0"/>
        <color indexed="22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EF5D3B"/>
      <color rgb="FFCEF2F7"/>
      <color rgb="FF20717F"/>
      <color rgb="FFB9DEEC"/>
      <color rgb="FF7599AA"/>
      <color rgb="FFA8F0FF"/>
      <color rgb="FF003972"/>
      <color rgb="FF298B9C"/>
      <color rgb="FFFFFFFF"/>
      <color rgb="FFFA92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</xdr:row>
      <xdr:rowOff>114300</xdr:rowOff>
    </xdr:from>
    <xdr:to>
      <xdr:col>3</xdr:col>
      <xdr:colOff>355600</xdr:colOff>
      <xdr:row>10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C4CAD5-392D-D24E-B53D-CA7DA6C41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9069" y="311369"/>
          <a:ext cx="3337910" cy="18196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65690</xdr:colOff>
      <xdr:row>1</xdr:row>
      <xdr:rowOff>131380</xdr:rowOff>
    </xdr:from>
    <xdr:to>
      <xdr:col>3</xdr:col>
      <xdr:colOff>425669</xdr:colOff>
      <xdr:row>10</xdr:row>
      <xdr:rowOff>67880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5181BB-A243-F849-AE2C-ACC557BE9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890" y="334580"/>
          <a:ext cx="3344479" cy="185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developmentpathways.co.uk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finance.gov.vc/finance/images/PDF/budgetaddress/Budget-2019.pdf" TargetMode="External"/><Relationship Id="rId21" Type="http://schemas.openxmlformats.org/officeDocument/2006/relationships/hyperlink" Target="https://www.gov.ie/en/service/e21eee-state-pension-non-contributory/" TargetMode="External"/><Relationship Id="rId42" Type="http://schemas.openxmlformats.org/officeDocument/2006/relationships/hyperlink" Target="https://www.gov.uk/state-pension" TargetMode="External"/><Relationship Id="rId63" Type="http://schemas.openxmlformats.org/officeDocument/2006/relationships/hyperlink" Target="http://www.spensiones.cl/inf_estadistica/afipen/mensual/2019/12/t032.html" TargetMode="External"/><Relationship Id="rId84" Type="http://schemas.openxmlformats.org/officeDocument/2006/relationships/hyperlink" Target="http://publicpolicy.ie/papers/irish-public-pension-system-expenditure-trends-and-recipient-numbers/" TargetMode="External"/><Relationship Id="rId138" Type="http://schemas.openxmlformats.org/officeDocument/2006/relationships/hyperlink" Target="https://ec.europa.eu/social/BlobServlet?docId=20547&amp;langId=en" TargetMode="External"/><Relationship Id="rId159" Type="http://schemas.openxmlformats.org/officeDocument/2006/relationships/hyperlink" Target="https://www.ssa.gov/policy/docs/progdesc/ssptw/2018-2019/asia/turkmenistan.html" TargetMode="External"/><Relationship Id="rId107" Type="http://schemas.openxmlformats.org/officeDocument/2006/relationships/hyperlink" Target="https://www.hacienda.gov.py/web-sseaf/index.php?c=303" TargetMode="External"/><Relationship Id="rId11" Type="http://schemas.openxmlformats.org/officeDocument/2006/relationships/hyperlink" Target="https://www.spensiones.cl/portal/institucional/594/w3-propertyvalue-10236.html" TargetMode="External"/><Relationship Id="rId32" Type="http://schemas.openxmlformats.org/officeDocument/2006/relationships/hyperlink" Target="https://www.svb.nl/int/nl/aow/hoogte_aow/bedragen/index.jsp" TargetMode="External"/><Relationship Id="rId53" Type="http://schemas.openxmlformats.org/officeDocument/2006/relationships/hyperlink" Target="https://www.stat.gov.az/source/healthcare/?lang=en" TargetMode="External"/><Relationship Id="rId74" Type="http://schemas.openxmlformats.org/officeDocument/2006/relationships/hyperlink" Target="http://www.idika.gr/" TargetMode="External"/><Relationship Id="rId128" Type="http://schemas.openxmlformats.org/officeDocument/2006/relationships/hyperlink" Target="https://www.belstat.gov.by/en/ofitsialnaya-statistika/Demographic-and-social-statistics/social-protection/" TargetMode="External"/><Relationship Id="rId149" Type="http://schemas.openxmlformats.org/officeDocument/2006/relationships/hyperlink" Target="https://www.ssa.gov/policy/docs/progdesc/ssptw/2018-2019/europe/russia.html" TargetMode="External"/><Relationship Id="rId5" Type="http://schemas.openxmlformats.org/officeDocument/2006/relationships/hyperlink" Target="http://www.dss.gov.bd/site/page/7314930b-3f4b-4f90-9605-886c36ff423a/Old-Age-Allowance" TargetMode="External"/><Relationship Id="rId95" Type="http://schemas.openxmlformats.org/officeDocument/2006/relationships/hyperlink" Target="https://nso.gov.mt/en/nso/Media/Salient-Points-of-Publications/Pages/Social-Protection-2016.aspx" TargetMode="External"/><Relationship Id="rId160" Type="http://schemas.openxmlformats.org/officeDocument/2006/relationships/hyperlink" Target="https://www.ssa.gov/policy/docs/progdesc/ssptw/2018-2019/europe/ukraine.html" TargetMode="External"/><Relationship Id="rId22" Type="http://schemas.openxmlformats.org/officeDocument/2006/relationships/hyperlink" Target="https://www.btl.gov.il/English%20Homepage/Benefits/Old%20Age%20Insurance/Pages/Pensionrates.aspx" TargetMode="External"/><Relationship Id="rId43" Type="http://schemas.openxmlformats.org/officeDocument/2006/relationships/hyperlink" Target="https://www.ssa.gov/ssi/text-benefits-ussi.htm" TargetMode="External"/><Relationship Id="rId64" Type="http://schemas.openxmlformats.org/officeDocument/2006/relationships/hyperlink" Target="http://www.stats.gov.cn/tjsj/ndsj/2018/indexeh.htm" TargetMode="External"/><Relationship Id="rId118" Type="http://schemas.openxmlformats.org/officeDocument/2006/relationships/hyperlink" Target="https://www.pensionsmyndigheten.se/statistik-och-rapporter/statistik/kortapensionsfakta" TargetMode="External"/><Relationship Id="rId139" Type="http://schemas.openxmlformats.org/officeDocument/2006/relationships/hyperlink" Target="https://thehimalayantimes.com/nepal/govt-increases-social-security-allowance-of-senior-citizens/" TargetMode="External"/><Relationship Id="rId85" Type="http://schemas.openxmlformats.org/officeDocument/2006/relationships/hyperlink" Target="http://www.oecd.org/social/recipients.htm" TargetMode="External"/><Relationship Id="rId150" Type="http://schemas.openxmlformats.org/officeDocument/2006/relationships/hyperlink" Target="https://www.ssa.gov/policy/docs/progdesc/ssptw/2018-2019/asia/samoa.html" TargetMode="External"/><Relationship Id="rId12" Type="http://schemas.openxmlformats.org/officeDocument/2006/relationships/hyperlink" Target="https://www.ssa.gov/policy/docs/progdesc/ssptw/2016-2017/asia/china.html" TargetMode="External"/><Relationship Id="rId17" Type="http://schemas.openxmlformats.org/officeDocument/2006/relationships/hyperlink" Target="http://www.kela.fi/web/en/guarantee-pension" TargetMode="External"/><Relationship Id="rId33" Type="http://schemas.openxmlformats.org/officeDocument/2006/relationships/hyperlink" Target="https://www.workandincome.govt.nz/map/deskfile/nz-superannuation-and-veterans-pension-tables/new-zealand-superannuation-and-veterans-pension-ra.html" TargetMode="External"/><Relationship Id="rId38" Type="http://schemas.openxmlformats.org/officeDocument/2006/relationships/hyperlink" Target="https://www.nissvg.org/eab/" TargetMode="External"/><Relationship Id="rId59" Type="http://schemas.openxmlformats.org/officeDocument/2006/relationships/hyperlink" Target="http://aging-asia.info/sites/default/files/presentations/s4p4-brunei.pdf" TargetMode="External"/><Relationship Id="rId103" Type="http://schemas.openxmlformats.org/officeDocument/2006/relationships/hyperlink" Target="https://nederlandspensioenbureau-legal.nl/7-x-nederlandse-pensioenen-in-cijfers/" TargetMode="External"/><Relationship Id="rId108" Type="http://schemas.openxmlformats.org/officeDocument/2006/relationships/hyperlink" Target="https://psz.zus.pl/kategorie/emerytury/stan-na-grudzien" TargetMode="External"/><Relationship Id="rId124" Type="http://schemas.openxmlformats.org/officeDocument/2006/relationships/hyperlink" Target="https://www.ohchr.org/Documents/Issues/OlderPersons/TurkmenistanOfficalTranslation.pdf" TargetMode="External"/><Relationship Id="rId129" Type="http://schemas.openxmlformats.org/officeDocument/2006/relationships/hyperlink" Target="https://www.gov.bm/sites/default/files/BERMUDA%20CPF%20AR%20Aug%201%202014%20%28Final%29%20Report%20_05102016.pdf" TargetMode="External"/><Relationship Id="rId54" Type="http://schemas.openxmlformats.org/officeDocument/2006/relationships/hyperlink" Target="https://www.nib-bahamas.com/UserFiles/HTMLEditor/NIB%20Annual%20Report%202016%20-%20W_COVERS%20-%2028.10.2017.pdf" TargetMode="External"/><Relationship Id="rId70" Type="http://schemas.openxmlformats.org/officeDocument/2006/relationships/hyperlink" Target="https://www.moss.gov.eg/ar-eg/Pages/default.aspx" TargetMode="External"/><Relationship Id="rId75" Type="http://schemas.openxmlformats.org/officeDocument/2006/relationships/hyperlink" Target="https://www.igssgt.org/wp-content/uploads/2019/08/Informe-Anual-de-Labores-IGSS-2018.pdf;https:/dds.cepal.org/bpsnc/programme?id=152" TargetMode="External"/><Relationship Id="rId91" Type="http://schemas.openxmlformats.org/officeDocument/2006/relationships/hyperlink" Target="https://www.csb.gov.lv/en/statistics/statistics-by-theme/social-conditions/social-security/tables/sd010c/number-pensioners-and-average-size" TargetMode="External"/><Relationship Id="rId96" Type="http://schemas.openxmlformats.org/officeDocument/2006/relationships/hyperlink" Target="http://statsmauritius.govmu.org/English/Publications/Pages/SS_Stats_17-18.aspx" TargetMode="External"/><Relationship Id="rId140" Type="http://schemas.openxmlformats.org/officeDocument/2006/relationships/hyperlink" Target="https://socialprotection.org/sites/default/files/publications_files/World%20Bank_SP_DRM_CCA_Tonga%20Case%20Study.pdf" TargetMode="External"/><Relationship Id="rId145" Type="http://schemas.openxmlformats.org/officeDocument/2006/relationships/hyperlink" Target="https://dds.cepal.org/bpsnc/programme?id=59" TargetMode="External"/><Relationship Id="rId161" Type="http://schemas.openxmlformats.org/officeDocument/2006/relationships/hyperlink" Target="http://www.ads.dz/documents/prg_afs.html" TargetMode="External"/><Relationship Id="rId1" Type="http://schemas.openxmlformats.org/officeDocument/2006/relationships/hyperlink" Target="https://www.svbaruba.org/pensioen/seguro-di-biehes/" TargetMode="External"/><Relationship Id="rId6" Type="http://schemas.openxmlformats.org/officeDocument/2006/relationships/hyperlink" Target="https://www.ssa.gov/policy/docs/progdesc/ssptw/2018-2019/europe/belarus.html" TargetMode="External"/><Relationship Id="rId23" Type="http://schemas.openxmlformats.org/officeDocument/2006/relationships/hyperlink" Target="http://stranieriinitalia.it/attualita/attualita/attualita-sp-754/assegno-sociale-5825-euro-per-vivere-in-italia-nel-2017.html" TargetMode="External"/><Relationship Id="rId28" Type="http://schemas.openxmlformats.org/officeDocument/2006/relationships/hyperlink" Target="https://pension.gov.mv/en/media/scheme/sca" TargetMode="External"/><Relationship Id="rId49" Type="http://schemas.openxmlformats.org/officeDocument/2006/relationships/hyperlink" Target="https://arminfo.info/full_news.php?id=40649&amp;lang=3" TargetMode="External"/><Relationship Id="rId114" Type="http://schemas.openxmlformats.org/officeDocument/2006/relationships/hyperlink" Target="https://sede.seg-social.gob.es/wps/portal/sede/sede/Ciudadanos/CiudadanoDetalle/!ut/p/z1/pVRNc5swEP0tPeSo0eoDIR1xx4PtQDyOQ2x08RAQttpYODF12vz6QJtpMu0YkkEnSex7-_ZpF6zxGmuXnew2q23lsvvmnGqxYURwooBEIUzHECTxZaLYgoVTgle_A-DMCgDrDjwVr_gzAaBIH_4Wa6xzVx_qHU6PpjCbvHK1cbaojhfQXlxAbn8UWZG59uZg3LEpzTRbCkRx3uIPuS1wKijNBZE-Mkp5iBtg6O5OKEQokaXnCclV1q23FaQ_4tfZeof51SbQ3c-xauvtUdDHoftEpo1I_y0AIGxwyQiWt0AJhAyvTtY84cRVj_umyZZvb5AzyrK8JIjlhiNe-hwpWpSIS1pKYTyPcoUn8G-GkCy8NsNcTq8XBKQ_MMMfem8ugcyARiBiCYFaLJPoijDw-UD6WZ-BzdjZbw8POmh6u23nnzVef665gf09tGz0Mf4abxuRWb1D1pUVXr_7_j74P2dHHAIyvxF0MiYw7yj9Q_PT6WwIZCD9rG_-hjv7-ts47JNkL9kva9H3a_l0U-62-008Zt79KZo8j65QOjs9R8GXF46uMYo!/dz/d5/L2dBISEvZ0FBIS9nQSEh/" TargetMode="External"/><Relationship Id="rId119" Type="http://schemas.openxmlformats.org/officeDocument/2006/relationships/hyperlink" Target="https://www.bli.gov.tw/en/0009555.html" TargetMode="External"/><Relationship Id="rId44" Type="http://schemas.openxmlformats.org/officeDocument/2006/relationships/hyperlink" Target="http://www.bps.gub.uy/3488/pension_por_vejez.html" TargetMode="External"/><Relationship Id="rId60" Type="http://schemas.openxmlformats.org/officeDocument/2006/relationships/hyperlink" Target="https://www.nssi.bg/images/bg/about/statisticsandanalysis/statistics/pensii/STATB32019.pdf" TargetMode="External"/><Relationship Id="rId65" Type="http://schemas.openxmlformats.org/officeDocument/2006/relationships/hyperlink" Target="http://www.cookislandsnews.com/national/item/72956-pension-boost-for-65yos" TargetMode="External"/><Relationship Id="rId81" Type="http://schemas.openxmlformats.org/officeDocument/2006/relationships/hyperlink" Target="http://tnp2k.go.id/download/42778181129%20SP%20Full%20Report%20ENG-web.pdf" TargetMode="External"/><Relationship Id="rId86" Type="http://schemas.openxmlformats.org/officeDocument/2006/relationships/hyperlink" Target="https://www.inps.it/nuovoportaleinps/default.aspx?lastMenu=46293&amp;iMenu=12&amp;iNodo=46293&amp;ifaccettaargomento=18&amp;iiddataset=1988" TargetMode="External"/><Relationship Id="rId130" Type="http://schemas.openxmlformats.org/officeDocument/2006/relationships/hyperlink" Target="https://parliament.gov.ck/wp-content/uploads/2019/06/2019-2023_Budget_Book_1_FINAL-1.pdf" TargetMode="External"/><Relationship Id="rId135" Type="http://schemas.openxmlformats.org/officeDocument/2006/relationships/hyperlink" Target="https://dds.cepal.org/bpsnc/programa?id=96" TargetMode="External"/><Relationship Id="rId151" Type="http://schemas.openxmlformats.org/officeDocument/2006/relationships/hyperlink" Target="https://www.ssa.gov/policy/docs/progdesc/ssptw/2018-2019/asia/singapore.html" TargetMode="External"/><Relationship Id="rId156" Type="http://schemas.openxmlformats.org/officeDocument/2006/relationships/hyperlink" Target="https://www.ssa.gov/policy/docs/progdesc/ssptw/2018-2019/asia/index.html" TargetMode="External"/><Relationship Id="rId13" Type="http://schemas.openxmlformats.org/officeDocument/2006/relationships/hyperlink" Target="https://www.borger.dk/pension-og-efterloen/Folkepension-oversigt/naar-du-er-paa-folkepension" TargetMode="External"/><Relationship Id="rId18" Type="http://schemas.openxmlformats.org/officeDocument/2006/relationships/hyperlink" Target="https://www.service-public.fr/particuliers/vosdroits/F2572" TargetMode="External"/><Relationship Id="rId39" Type="http://schemas.openxmlformats.org/officeDocument/2006/relationships/hyperlink" Target="http://www.gov.sr/themas/werk-en-loopbaan/pensioen.aspx" TargetMode="External"/><Relationship Id="rId109" Type="http://schemas.openxmlformats.org/officeDocument/2006/relationships/hyperlink" Target="http://www.seg-social.pt/estatisticas" TargetMode="External"/><Relationship Id="rId34" Type="http://schemas.openxmlformats.org/officeDocument/2006/relationships/hyperlink" Target="https://www.spk.no/Ord-og-uttrykk-om-pensjon/Grunnbelop/" TargetMode="External"/><Relationship Id="rId50" Type="http://schemas.openxmlformats.org/officeDocument/2006/relationships/hyperlink" Target="https://arminfo.info/full_news.php?id=40649&amp;lang=3" TargetMode="External"/><Relationship Id="rId55" Type="http://schemas.openxmlformats.org/officeDocument/2006/relationships/hyperlink" Target="http://www.nis.gov.bb/wp-content/uploads/2018/04/NIS-15th-Actuarial-Review.pdf" TargetMode="External"/><Relationship Id="rId76" Type="http://schemas.openxmlformats.org/officeDocument/2006/relationships/hyperlink" Target="https://dpi.gov.gy/old-age-pension-increases-to-20500/" TargetMode="External"/><Relationship Id="rId97" Type="http://schemas.openxmlformats.org/officeDocument/2006/relationships/hyperlink" Target="http://cnas.md/doc.php?l=ro&amp;idc=244&amp;id=5111&amp;t=/Statistica/Informatie-privind-beneficiarii-de-pensii-alocatii-sociale-de-stat-si-indemnizatii-adresate-familiilor-cu-copii-aflati-la-evidenta-Casei-Nationale-de-Asigurari-Sociale-la-situatia-de-01012020" TargetMode="External"/><Relationship Id="rId104" Type="http://schemas.openxmlformats.org/officeDocument/2006/relationships/hyperlink" Target="https://www.msd.govt.nz/about-msd-and-our-work/publications-resources/statistics/benefit/index.html" TargetMode="External"/><Relationship Id="rId120" Type="http://schemas.openxmlformats.org/officeDocument/2006/relationships/hyperlink" Target="https://www.stat.tj/en/database-socio-demographic-sector" TargetMode="External"/><Relationship Id="rId125" Type="http://schemas.openxmlformats.org/officeDocument/2006/relationships/hyperlink" Target="https://www.pfu.gov.ua/2119288-informatsiya-shhodo-chyselnosti-otrymuvachiv-pensij-cherez-banky-ta-vyplatni-ob-yekty-poshtovogo-zv-yazku-za-sichen-2020-roku/" TargetMode="External"/><Relationship Id="rId141" Type="http://schemas.openxmlformats.org/officeDocument/2006/relationships/hyperlink" Target="https://socialprotection.org/sites/default/files/publications_files/World%20Bank_SP_DRM_CCA_Tonga%20Case%20Study.pdf" TargetMode="External"/><Relationship Id="rId146" Type="http://schemas.openxmlformats.org/officeDocument/2006/relationships/hyperlink" Target="https://www.ssa.gov/policy/docs/progdesc/ssptw/2018-2019/asia/azerbaijan.html" TargetMode="External"/><Relationship Id="rId7" Type="http://schemas.openxmlformats.org/officeDocument/2006/relationships/hyperlink" Target="https://www.sfpd.fgov.be/nl/recht-op-pensioen/igo" TargetMode="External"/><Relationship Id="rId71" Type="http://schemas.openxmlformats.org/officeDocument/2006/relationships/hyperlink" Target="https://www.stat.ee/article-2018-06-18-social-protection-expenditure-on-the-rise" TargetMode="External"/><Relationship Id="rId92" Type="http://schemas.openxmlformats.org/officeDocument/2006/relationships/hyperlink" Target="https://socmin.lrv.lt/en/about/social-report" TargetMode="External"/><Relationship Id="rId162" Type="http://schemas.openxmlformats.org/officeDocument/2006/relationships/hyperlink" Target="https://socialprotection.go.ug/sage-national-rollout-payments-on-course-to-be-completed-by-end-of-august/;%20Schjoedt%20(Unpublished).%20Social%20Protection%20Diagnostics." TargetMode="External"/><Relationship Id="rId2" Type="http://schemas.openxmlformats.org/officeDocument/2006/relationships/hyperlink" Target="https://www.humanservices.gov.au/individuals/services/centrelink/age-pension" TargetMode="External"/><Relationship Id="rId29" Type="http://schemas.openxmlformats.org/officeDocument/2006/relationships/hyperlink" Target="https://dssservices.gov.mt/BenefitPaymentRates.aspx" TargetMode="External"/><Relationship Id="rId24" Type="http://schemas.openxmlformats.org/officeDocument/2006/relationships/hyperlink" Target="http://egov.kz/cms/en/articles/pensionnye_viplaty" TargetMode="External"/><Relationship Id="rId40" Type="http://schemas.openxmlformats.org/officeDocument/2006/relationships/hyperlink" Target="https://www.pensionsmyndigheten.se/forsta-din-pension/sa-fungerar-pensionen/garantipension-om-du-har-lag-pension" TargetMode="External"/><Relationship Id="rId45" Type="http://schemas.openxmlformats.org/officeDocument/2006/relationships/hyperlink" Target="https://mena-forum.com/21834-2/" TargetMode="External"/><Relationship Id="rId66" Type="http://schemas.openxmlformats.org/officeDocument/2006/relationships/hyperlink" Target="https://www.ccss.sa.cr/est_anuarios" TargetMode="External"/><Relationship Id="rId87" Type="http://schemas.openxmlformats.org/officeDocument/2006/relationships/hyperlink" Target="https://caribbean.unfpa.org/sites/default/files/pub-pdf/Finalized_TheSitOlderPersonsInJamaica_UNFPA_030811-2_0.pdf" TargetMode="External"/><Relationship Id="rId110" Type="http://schemas.openxmlformats.org/officeDocument/2006/relationships/hyperlink" Target="http://egisso.ru/site/statistics/recipients" TargetMode="External"/><Relationship Id="rId115" Type="http://schemas.openxmlformats.org/officeDocument/2006/relationships/hyperlink" Target="http://www.socialsecurity.kn/wp-content/uploads/2017/10/AnnualAccountsDecember2015.pdf" TargetMode="External"/><Relationship Id="rId131" Type="http://schemas.openxmlformats.org/officeDocument/2006/relationships/hyperlink" Target="https://stats.oecd.org/Index.aspx?DataSetCode=PAG" TargetMode="External"/><Relationship Id="rId136" Type="http://schemas.openxmlformats.org/officeDocument/2006/relationships/hyperlink" Target="https://www.servicesaustralia.gov.au/sites/default/files/annual-report-191019-v2.pdf" TargetMode="External"/><Relationship Id="rId157" Type="http://schemas.openxmlformats.org/officeDocument/2006/relationships/hyperlink" Target="https://www.ssa.gov/policy/docs/progdesc/ssptw/2018-2019/asia/index.html" TargetMode="External"/><Relationship Id="rId61" Type="http://schemas.openxmlformats.org/officeDocument/2006/relationships/hyperlink" Target="https://open.canada.ca/data/en/dataset/77381606-95c0-411a-a7cd-eba5d038c1c4" TargetMode="External"/><Relationship Id="rId82" Type="http://schemas.openxmlformats.org/officeDocument/2006/relationships/hyperlink" Target="https://www.ids.ac.uk/files/dmfile/SocialprotectionandsafetynetsinIraq.pdf" TargetMode="External"/><Relationship Id="rId152" Type="http://schemas.openxmlformats.org/officeDocument/2006/relationships/hyperlink" Target="https://www.ssa.gov/policy/docs/progdesc/ssptw/2018-2019/europe/slovenia.html" TargetMode="External"/><Relationship Id="rId19" Type="http://schemas.openxmlformats.org/officeDocument/2006/relationships/hyperlink" Target="https://www.biallo.de/soziales/news/grundsicherung-im-alter-wer-bekommt-sie-und-wieviel-gibt-es/" TargetMode="External"/><Relationship Id="rId14" Type="http://schemas.openxmlformats.org/officeDocument/2006/relationships/hyperlink" Target="http://www.social-protection.org/gimi/gess/RessourcePDF.action?ressource.ressourceId=54034" TargetMode="External"/><Relationship Id="rId30" Type="http://schemas.openxmlformats.org/officeDocument/2006/relationships/hyperlink" Target="http://socialsecurity.govmu.org/English/Pages/Non-Contributory-Benefits.aspx" TargetMode="External"/><Relationship Id="rId35" Type="http://schemas.openxmlformats.org/officeDocument/2006/relationships/hyperlink" Target="http://www.seg-social.pt/pensao-social-de-velhice1" TargetMode="External"/><Relationship Id="rId56" Type="http://schemas.openxmlformats.org/officeDocument/2006/relationships/hyperlink" Target="https://www.sfpd.fgov.be/files/1749/nl_statistiek_2019.pdf" TargetMode="External"/><Relationship Id="rId77" Type="http://schemas.openxmlformats.org/officeDocument/2006/relationships/hyperlink" Target="http://guyanachronicle.com/2016/11/29/govt-increases-old-age-pension-by-45-percent-in-18-months" TargetMode="External"/><Relationship Id="rId100" Type="http://schemas.openxmlformats.org/officeDocument/2006/relationships/hyperlink" Target="https://neweralive.na/posts/govt-spends-n3-billion-on-social-grants" TargetMode="External"/><Relationship Id="rId105" Type="http://schemas.openxmlformats.org/officeDocument/2006/relationships/hyperlink" Target="https://www.ssb.no/en/sosiale-forhold-og-kriminalitet/statistikker/aldpensj" TargetMode="External"/><Relationship Id="rId126" Type="http://schemas.openxmlformats.org/officeDocument/2006/relationships/hyperlink" Target="https://assets.publishing.service.gov.uk/government/uploads/system/uploads/attachment_data/file/734667/dwp-quarterly-benefits-summary-august-2018.pdf" TargetMode="External"/><Relationship Id="rId147" Type="http://schemas.openxmlformats.org/officeDocument/2006/relationships/hyperlink" Target="https://www.ssa.gov/policy/docs/progdesc/ssptw/2018-2019/africa/index.html" TargetMode="External"/><Relationship Id="rId8" Type="http://schemas.openxmlformats.org/officeDocument/2006/relationships/hyperlink" Target="https://www.lostiempos.com/actualidad/economia/20190605/incremento-bs-50-renta-dignidad-regira-julio" TargetMode="External"/><Relationship Id="rId51" Type="http://schemas.openxmlformats.org/officeDocument/2006/relationships/hyperlink" Target="https://www.svbaruba.org/organisacion/estadistica/" TargetMode="External"/><Relationship Id="rId72" Type="http://schemas.openxmlformats.org/officeDocument/2006/relationships/hyperlink" Target="https://www.etk.fi/en/statistics-2/statistics/pension-recipients/all-pension-recipients/" TargetMode="External"/><Relationship Id="rId93" Type="http://schemas.openxmlformats.org/officeDocument/2006/relationships/hyperlink" Target="https://www.researchgate.net/figure/Number-of-elderly-vs-BOT-recipients-and-cost-of-assistance_tbl2_321241426" TargetMode="External"/><Relationship Id="rId98" Type="http://schemas.openxmlformats.org/officeDocument/2006/relationships/hyperlink" Target="https://www.social-protection.org/gimi/gess/RessourcePDF.action?id=53958" TargetMode="External"/><Relationship Id="rId121" Type="http://schemas.openxmlformats.org/officeDocument/2006/relationships/hyperlink" Target="http://www.pension-watch.net/country-fact-file/thailand" TargetMode="External"/><Relationship Id="rId142" Type="http://schemas.openxmlformats.org/officeDocument/2006/relationships/hyperlink" Target="http://www.pension-watch.net/country-fact-file/suriname" TargetMode="External"/><Relationship Id="rId163" Type="http://schemas.openxmlformats.org/officeDocument/2006/relationships/hyperlink" Target="https://www.developmentpathways.co.uk/" TargetMode="External"/><Relationship Id="rId3" Type="http://schemas.openxmlformats.org/officeDocument/2006/relationships/hyperlink" Target="https://www.pensionsversicherung.at/cdscontent/?contentid=10007.707597&amp;portal=pvaportal&amp;viewmode=content" TargetMode="External"/><Relationship Id="rId25" Type="http://schemas.openxmlformats.org/officeDocument/2006/relationships/hyperlink" Target="http://www.vsaa.lv/en/services/seniors/state-social-security-old-age-allowance" TargetMode="External"/><Relationship Id="rId46" Type="http://schemas.openxmlformats.org/officeDocument/2006/relationships/hyperlink" Target="http://www.issh.gov.al/?page_id=7380&amp;lang=en" TargetMode="External"/><Relationship Id="rId67" Type="http://schemas.openxmlformats.org/officeDocument/2006/relationships/hyperlink" Target="http://www.mlsi.gov.cy/mlsi/mlsi.nsf/All/738A63A089CB1535C22584D90032F7F2?OpenDocument" TargetMode="External"/><Relationship Id="rId116" Type="http://schemas.openxmlformats.org/officeDocument/2006/relationships/hyperlink" Target="http://www.gov.sz/images/CabinetMinisters/NDP-2019-20-to-2021-22-final.pdf" TargetMode="External"/><Relationship Id="rId137" Type="http://schemas.openxmlformats.org/officeDocument/2006/relationships/hyperlink" Target="https://www.dfat.gov.au/sites/default/files/kiribati-case-study.pdf" TargetMode="External"/><Relationship Id="rId158" Type="http://schemas.openxmlformats.org/officeDocument/2006/relationships/hyperlink" Target="https://www.google.com/url?sa=t&amp;rct=j&amp;q=&amp;esrc=s&amp;source=web&amp;cd=&amp;ved=2ahUKEwjT346Ixo7rAhUQh1wKHeNMD0UQFjADegQIChAH&amp;url=https%3A%2F%2Fwww.oecd.org%2Fels%2Fpublic-pensions%2FPAG2017-country-profile-Turkey.pdf&amp;usg=AOvVaw34tXOU14sZEGZbJIevKS-o" TargetMode="External"/><Relationship Id="rId20" Type="http://schemas.openxmlformats.org/officeDocument/2006/relationships/hyperlink" Target="https://www.1823.gov.hk/eng/FAQ/019005/index.shtm" TargetMode="External"/><Relationship Id="rId41" Type="http://schemas.openxmlformats.org/officeDocument/2006/relationships/hyperlink" Target="https://www.ttconnect.gov.tt/gortt/portal/ttconnect/!ut/p/a1/jdDBDoIwDAbgp-FKC8tUvHFARUwMGBV2MWjmwCAjY4KPL3ozKNpbm-9P_hQYxMDKtMlFqnNZpsVzZ6NDENpIfYfgOkQH7ci3PKQBmY9JB5I3EM1nHfCotQh2BBH_y-OXcX_mN7yEPbBBtqQ90K_5AgM9lsBEIY-vnyRueSQTAUzxM1dcmTfVnTOtq3pqoIFt25pCSlFw8ySvBn6KZLLWEL9LqK7b-O5faNGs3AdjOzzp/dl5/d5/L2dBISEvZ0FBIS9nQSEh/?WCM_GLOBAL_CONTEXT=/gortt/wcm/connect/gortt+web+content/TTConnect/Citizen/Topic/SocialWelfareandServices/Senior+Citizens/Old+Age+Pension" TargetMode="External"/><Relationship Id="rId62" Type="http://schemas.openxmlformats.org/officeDocument/2006/relationships/hyperlink" Target="http://www.cnps.cv/index.php/pt/component/phocadownload/category/3-beneficiarios" TargetMode="External"/><Relationship Id="rId83" Type="http://schemas.openxmlformats.org/officeDocument/2006/relationships/hyperlink" Target="http://nsap.nic.in/ReportBenfAbstract.do?method=showReportResult" TargetMode="External"/><Relationship Id="rId88" Type="http://schemas.openxmlformats.org/officeDocument/2006/relationships/hyperlink" Target="https://egov.kz/cms/en/articles/pension/pensionnaya_sistema" TargetMode="External"/><Relationship Id="rId111" Type="http://schemas.openxmlformats.org/officeDocument/2006/relationships/hyperlink" Target="https://dfat.gov.au/about-us/publications/Documents/samoa-case-study.pdf" TargetMode="External"/><Relationship Id="rId132" Type="http://schemas.openxmlformats.org/officeDocument/2006/relationships/hyperlink" Target="https://stats.oecd.org/Index.aspx?DataSetCode=PAG" TargetMode="External"/><Relationship Id="rId153" Type="http://schemas.openxmlformats.org/officeDocument/2006/relationships/hyperlink" Target="https://www.ssa.gov/policy/docs/progdesc/ssptw/2018-2019/americas/saint-kitts.html" TargetMode="External"/><Relationship Id="rId15" Type="http://schemas.openxmlformats.org/officeDocument/2006/relationships/hyperlink" Target="https://plataformacelac.org/en/programa/140" TargetMode="External"/><Relationship Id="rId36" Type="http://schemas.openxmlformats.org/officeDocument/2006/relationships/hyperlink" Target="https://www.gov.za/services/social-benefits-retirement-and-old-age/old-age-pension" TargetMode="External"/><Relationship Id="rId57" Type="http://schemas.openxmlformats.org/officeDocument/2006/relationships/hyperlink" Target="https://www.socialsecurity.org.bz/wp-content/uploads/2019/07/Statistical-Abstract-2018-Final-19-July-2019.pdf" TargetMode="External"/><Relationship Id="rId106" Type="http://schemas.openxmlformats.org/officeDocument/2006/relationships/hyperlink" Target="https://www.mides.gob.pa/mides-anuncia-fechas-del-cuarto-pago-en-bancos-del-programa-120-a-los-65/" TargetMode="External"/><Relationship Id="rId127" Type="http://schemas.openxmlformats.org/officeDocument/2006/relationships/hyperlink" Target="https://www.statista.com/statistics/194295/number-of-us-retired-workers-who-receive-social-security/" TargetMode="External"/><Relationship Id="rId10" Type="http://schemas.openxmlformats.org/officeDocument/2006/relationships/hyperlink" Target="https://www.canada.ca/en/services/benefits/publicpensions/cpp/old-age-security/payments.html" TargetMode="External"/><Relationship Id="rId31" Type="http://schemas.openxmlformats.org/officeDocument/2006/relationships/hyperlink" Target="https://www.gob.mx/bienestar/acciones-y-programas/programa-para-el-bienestar-de-las-personas-adultas-mayores" TargetMode="External"/><Relationship Id="rId52" Type="http://schemas.openxmlformats.org/officeDocument/2006/relationships/hyperlink" Target="https://www.pensionsversicherung.at/cdscontent/load?contentid=10008.577990&amp;version=1560500682" TargetMode="External"/><Relationship Id="rId73" Type="http://schemas.openxmlformats.org/officeDocument/2006/relationships/hyperlink" Target="https://www.destatis.de/EN/Themes/Government/Taxes/Wage-Income-Tax/Tables/rbm2.html" TargetMode="External"/><Relationship Id="rId78" Type="http://schemas.openxmlformats.org/officeDocument/2006/relationships/hyperlink" Target="https://www.swd.gov.hk/en/index/site_pubsvc/page_socsecu/sub_statistics/" TargetMode="External"/><Relationship Id="rId94" Type="http://schemas.openxmlformats.org/officeDocument/2006/relationships/hyperlink" Target="http://statisticsmaldives.gov.mv/yearbook/" TargetMode="External"/><Relationship Id="rId99" Type="http://schemas.openxmlformats.org/officeDocument/2006/relationships/hyperlink" Target="https://ipcig.org/pub/eng/WP173_Mozambique_s_socials_protection_system_an_overview_of_the_basic_social_subsidy_programme_the_direct_social_action_programme.pdf" TargetMode="External"/><Relationship Id="rId101" Type="http://schemas.openxmlformats.org/officeDocument/2006/relationships/hyperlink" Target="https://www.adb.org/sites/default/files/project-document/76067/44152-012-reg-tacr-14.pdf" TargetMode="External"/><Relationship Id="rId122" Type="http://schemas.openxmlformats.org/officeDocument/2006/relationships/hyperlink" Target="https://www.social-protection.org/gimi/RessourcePDF.action?id=55197" TargetMode="External"/><Relationship Id="rId143" Type="http://schemas.openxmlformats.org/officeDocument/2006/relationships/hyperlink" Target="https://socialprotection.go.ug/sage-national-rollout-payments-on-course-to-be-completed-by-end-of-august/" TargetMode="External"/><Relationship Id="rId148" Type="http://schemas.openxmlformats.org/officeDocument/2006/relationships/hyperlink" Target="https://www.ssa.gov/policy/docs/progdesc/ssptw/2018-2019/asia/index.html" TargetMode="External"/><Relationship Id="rId164" Type="http://schemas.openxmlformats.org/officeDocument/2006/relationships/drawing" Target="../drawings/drawing2.xml"/><Relationship Id="rId4" Type="http://schemas.openxmlformats.org/officeDocument/2006/relationships/hyperlink" Target="https://www.ssa.gov/policy/docs/progdesc/ssptw/2018-2019/asia/azerbaijan.html" TargetMode="External"/><Relationship Id="rId9" Type="http://schemas.openxmlformats.org/officeDocument/2006/relationships/hyperlink" Target="https://g1.globo.com/economia/noticia/2020/01/30/bolsonaro-assina-mp-que-eleva-valor-do-salario-minimo-de-r-1039-para-r-1045.ghtml" TargetMode="External"/><Relationship Id="rId26" Type="http://schemas.openxmlformats.org/officeDocument/2006/relationships/hyperlink" Target="https://ec.europa.eu/social/main.jsp?catId=1119&amp;intPageId=4666&amp;langId=en" TargetMode="External"/><Relationship Id="rId47" Type="http://schemas.openxmlformats.org/officeDocument/2006/relationships/hyperlink" Target="http://www.socialsecurity.gov.ag/_content/publications/statistics/social-security-statistics-bulletin-volume5-issue16.pdf" TargetMode="External"/><Relationship Id="rId68" Type="http://schemas.openxmlformats.org/officeDocument/2006/relationships/hyperlink" Target="https://www.dst.dk/en/Statistik/emner/levevilkaar/offentligt-forsoergede/folke-og-foertidspensionister" TargetMode="External"/><Relationship Id="rId89" Type="http://schemas.openxmlformats.org/officeDocument/2006/relationships/hyperlink" Target="https://www.nps.or.kr/jsppage/info/resources/info_resources_03_01.jsp?cmsId=statistics_year" TargetMode="External"/><Relationship Id="rId112" Type="http://schemas.openxmlformats.org/officeDocument/2006/relationships/hyperlink" Target="http://www.pension-watch.net/country-fact-file/seychelles" TargetMode="External"/><Relationship Id="rId133" Type="http://schemas.openxmlformats.org/officeDocument/2006/relationships/hyperlink" Target="http://www.tuvaluaudit.tv/wp-content/uploads/2019/04/FINALE-2019-NATIONAL-BUDGET_approved-by-Parliament_17Dec.pdf" TargetMode="External"/><Relationship Id="rId154" Type="http://schemas.openxmlformats.org/officeDocument/2006/relationships/hyperlink" Target="https://www.ssa.gov/policy/docs/progdesc/ssptw/2018-2019/africa/eswatini-swaziland.html" TargetMode="External"/><Relationship Id="rId16" Type="http://schemas.openxmlformats.org/officeDocument/2006/relationships/hyperlink" Target="https://www.pensionikeskus.ee/en/i-pillar/state-pension-i-pillar/the-national-pension/" TargetMode="External"/><Relationship Id="rId37" Type="http://schemas.openxmlformats.org/officeDocument/2006/relationships/hyperlink" Target="https://www.imserso.es/imserso_01/prestaciones_y_subvenciones/pnc_jubilacion/actualizacion/index.htm" TargetMode="External"/><Relationship Id="rId58" Type="http://schemas.openxmlformats.org/officeDocument/2006/relationships/hyperlink" Target="https://socialprotection.org/programme/old-age-pension-oap" TargetMode="External"/><Relationship Id="rId79" Type="http://schemas.openxmlformats.org/officeDocument/2006/relationships/hyperlink" Target="https://www.ksh.hu/docs/eng/xstadat/xstadat_annual/i_fsp001.html" TargetMode="External"/><Relationship Id="rId102" Type="http://schemas.openxmlformats.org/officeDocument/2006/relationships/hyperlink" Target="https://www.adb.org/sites/default/files/project-document/76067/44152-012-reg-tacr-14.pdf" TargetMode="External"/><Relationship Id="rId123" Type="http://schemas.openxmlformats.org/officeDocument/2006/relationships/hyperlink" Target="http://www.sgk.gov.tr/wps/wcm/connect/56e5d262-8363-4896-ad9c-0b478a54690e/2015_06TemelGostergeler.pdf?MOD=AJPERES" TargetMode="External"/><Relationship Id="rId144" Type="http://schemas.openxmlformats.org/officeDocument/2006/relationships/hyperlink" Target="https://dds.cepal.org/bpsnc/programme?id=173" TargetMode="External"/><Relationship Id="rId90" Type="http://schemas.openxmlformats.org/officeDocument/2006/relationships/hyperlink" Target="http://socfond.kg/ru/about_fund/Sviedieniia-o-kolichiestvie-piensionierov-i-razmierakh-piensii-na-01-01-2019-ghoda-po-dannym-Statistichieskogho-otchieta-94-SOTs/" TargetMode="External"/><Relationship Id="rId27" Type="http://schemas.openxmlformats.org/officeDocument/2006/relationships/hyperlink" Target="http://www.jkm.gov.my/jkm/index.php?r=portal/left&amp;id=dmp5dm5raUhvVSt6SVk4MWRmZkswdz09" TargetMode="External"/><Relationship Id="rId48" Type="http://schemas.openxmlformats.org/officeDocument/2006/relationships/hyperlink" Target="https://gallery.mailchimp.com/e9c6f62a4dc825f6a9dab4e88/files/7ae9af9b-f907-4277-b81c-a5c0780425fc/2._Comentarios_sobre_la_REFORMA_JUBILATORIA_CEPA_31_octibre_de_2017.pdf" TargetMode="External"/><Relationship Id="rId69" Type="http://schemas.openxmlformats.org/officeDocument/2006/relationships/hyperlink" Target="https://www.ilo.org/wcmsp5/groups/public/---asia/---ro-bangkok/---ilo-jakarta/documents/publication/wcms_630853.pdf" TargetMode="External"/><Relationship Id="rId113" Type="http://schemas.openxmlformats.org/officeDocument/2006/relationships/hyperlink" Target="https://www.zpiz.si/cms/userfiles/file/Statistics%20Overview%2C%20year%202018.pdf" TargetMode="External"/><Relationship Id="rId134" Type="http://schemas.openxmlformats.org/officeDocument/2006/relationships/hyperlink" Target="https://www.bps.gub.uy/bps/file/15131/1/boletin-estadistico-2018.pdf" TargetMode="External"/><Relationship Id="rId80" Type="http://schemas.openxmlformats.org/officeDocument/2006/relationships/hyperlink" Target="https://www.statice.is/statistics/society/social-affairs/pension-beneficiaries/" TargetMode="External"/><Relationship Id="rId155" Type="http://schemas.openxmlformats.org/officeDocument/2006/relationships/hyperlink" Target="https://www.ssa.gov/policy/docs/progdesc/ssptw/2018-2019/asi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2759E-8FA3-BE46-82DA-16708347DC6E}">
  <dimension ref="B1:T127"/>
  <sheetViews>
    <sheetView tabSelected="1" topLeftCell="K1" zoomScaleNormal="100" workbookViewId="0">
      <selection activeCell="Q20" sqref="Q20"/>
    </sheetView>
  </sheetViews>
  <sheetFormatPr baseColWidth="10" defaultColWidth="10.83203125" defaultRowHeight="15" x14ac:dyDescent="0.2"/>
  <cols>
    <col min="1" max="1" width="10.83203125" style="1"/>
    <col min="2" max="2" width="26" style="1" bestFit="1" customWidth="1"/>
    <col min="3" max="3" width="15" style="1" customWidth="1"/>
    <col min="4" max="4" width="11.6640625" style="1" customWidth="1"/>
    <col min="5" max="5" width="14.6640625" style="1" customWidth="1"/>
    <col min="6" max="6" width="23.6640625" style="1" customWidth="1"/>
    <col min="7" max="7" width="14.1640625" style="1" customWidth="1"/>
    <col min="8" max="8" width="23" style="1" customWidth="1"/>
    <col min="9" max="9" width="19" style="1" customWidth="1"/>
    <col min="10" max="10" width="35.6640625" style="1" customWidth="1"/>
    <col min="11" max="11" width="76.6640625" style="1" customWidth="1"/>
    <col min="12" max="12" width="14" style="20" customWidth="1"/>
    <col min="13" max="13" width="17.5" style="4" customWidth="1"/>
    <col min="14" max="14" width="17.5" style="1" customWidth="1"/>
    <col min="15" max="15" width="15" style="1" customWidth="1"/>
    <col min="16" max="16" width="15" style="14" customWidth="1"/>
    <col min="17" max="17" width="22.83203125" style="12" customWidth="1"/>
    <col min="18" max="18" width="23.83203125" style="1" customWidth="1"/>
    <col min="19" max="19" width="19.33203125" style="1" customWidth="1"/>
    <col min="20" max="20" width="11.83203125" style="1" bestFit="1" customWidth="1"/>
    <col min="21" max="16384" width="10.83203125" style="1"/>
  </cols>
  <sheetData>
    <row r="1" spans="2:19" ht="16" thickBot="1" x14ac:dyDescent="0.25"/>
    <row r="2" spans="2:19" ht="17" thickTop="1" x14ac:dyDescent="0.2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2:19" ht="18" customHeight="1" x14ac:dyDescent="0.2">
      <c r="B3" s="24"/>
      <c r="C3" s="24"/>
      <c r="D3" s="24"/>
      <c r="E3" s="24"/>
      <c r="F3" s="24"/>
      <c r="G3" s="24"/>
      <c r="H3" s="51" t="s">
        <v>0</v>
      </c>
      <c r="I3" s="51"/>
      <c r="J3" s="51"/>
      <c r="K3" s="51"/>
      <c r="L3" s="51"/>
      <c r="M3" s="51"/>
      <c r="N3" s="51"/>
      <c r="O3" s="24"/>
      <c r="P3" s="24"/>
      <c r="Q3" s="24"/>
      <c r="R3" s="24"/>
      <c r="S3" s="24"/>
    </row>
    <row r="4" spans="2:19" ht="16" customHeight="1" x14ac:dyDescent="0.2">
      <c r="B4" s="24"/>
      <c r="C4" s="24"/>
      <c r="D4" s="24"/>
      <c r="E4" s="24"/>
      <c r="F4" s="24"/>
      <c r="G4" s="24"/>
      <c r="H4" s="51"/>
      <c r="I4" s="51"/>
      <c r="J4" s="51"/>
      <c r="K4" s="51"/>
      <c r="L4" s="51"/>
      <c r="M4" s="51"/>
      <c r="N4" s="51"/>
      <c r="O4" s="24"/>
      <c r="P4" s="24"/>
      <c r="Q4" s="24"/>
      <c r="R4" s="24"/>
      <c r="S4" s="24"/>
    </row>
    <row r="5" spans="2:19" ht="19" customHeight="1" x14ac:dyDescent="0.2">
      <c r="B5" s="24"/>
      <c r="C5" s="24"/>
      <c r="D5" s="24"/>
      <c r="E5" s="24"/>
      <c r="F5" s="24"/>
      <c r="G5" s="24"/>
      <c r="H5" s="50" t="s">
        <v>1</v>
      </c>
      <c r="I5" s="50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2:19" ht="17" x14ac:dyDescent="0.2">
      <c r="B6" s="24"/>
      <c r="C6" s="24"/>
      <c r="D6" s="24"/>
      <c r="E6" s="24"/>
      <c r="F6" s="24"/>
      <c r="G6" s="24"/>
      <c r="H6" s="44" t="s">
        <v>2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2:19" ht="16" x14ac:dyDescent="0.2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</row>
    <row r="8" spans="2:19" ht="16" x14ac:dyDescent="0.2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</row>
    <row r="9" spans="2:19" ht="16" x14ac:dyDescent="0.2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</row>
    <row r="10" spans="2:19" ht="16" x14ac:dyDescent="0.2"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</row>
    <row r="11" spans="2:19" ht="18" customHeight="1" x14ac:dyDescent="0.2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pans="2:19" ht="35" customHeight="1" x14ac:dyDescent="0.2">
      <c r="B12" s="49" t="s">
        <v>3</v>
      </c>
      <c r="C12" s="49"/>
      <c r="D12" s="49"/>
      <c r="E12" s="49"/>
      <c r="F12" s="49" t="s">
        <v>4</v>
      </c>
      <c r="G12" s="49"/>
      <c r="H12" s="49"/>
      <c r="I12" s="36" t="s">
        <v>5</v>
      </c>
      <c r="J12" s="49" t="s">
        <v>6</v>
      </c>
      <c r="K12" s="49"/>
      <c r="L12" s="49" t="s">
        <v>7</v>
      </c>
      <c r="M12" s="49"/>
      <c r="N12" s="49"/>
      <c r="O12" s="49"/>
      <c r="P12" s="49" t="s">
        <v>8</v>
      </c>
      <c r="Q12" s="49"/>
      <c r="R12" s="36"/>
      <c r="S12" s="37" t="s">
        <v>9</v>
      </c>
    </row>
    <row r="13" spans="2:19" s="47" customFormat="1" ht="74" customHeight="1" x14ac:dyDescent="0.2">
      <c r="B13" s="46" t="s">
        <v>10</v>
      </c>
      <c r="C13" s="46" t="s">
        <v>11</v>
      </c>
      <c r="D13" s="46" t="s">
        <v>12</v>
      </c>
      <c r="E13" s="46" t="s">
        <v>13</v>
      </c>
      <c r="F13" s="46" t="s">
        <v>14</v>
      </c>
      <c r="G13" s="46" t="s">
        <v>15</v>
      </c>
      <c r="H13" s="46" t="s">
        <v>16</v>
      </c>
      <c r="I13" s="46" t="s">
        <v>17</v>
      </c>
      <c r="J13" s="46" t="s">
        <v>18</v>
      </c>
      <c r="K13" s="46" t="s">
        <v>19</v>
      </c>
      <c r="L13" s="46" t="s">
        <v>20</v>
      </c>
      <c r="M13" s="46" t="s">
        <v>21</v>
      </c>
      <c r="N13" s="46" t="s">
        <v>22</v>
      </c>
      <c r="O13" s="46" t="s">
        <v>23</v>
      </c>
      <c r="P13" s="46" t="s">
        <v>20</v>
      </c>
      <c r="Q13" s="46" t="s">
        <v>24</v>
      </c>
      <c r="R13" s="46" t="s">
        <v>25</v>
      </c>
      <c r="S13" s="46" t="s">
        <v>26</v>
      </c>
    </row>
    <row r="14" spans="2:19" s="7" customFormat="1" ht="18" customHeight="1" x14ac:dyDescent="0.2">
      <c r="B14" s="7" t="s">
        <v>27</v>
      </c>
      <c r="C14" s="7" t="s">
        <v>28</v>
      </c>
      <c r="D14" s="8">
        <v>8</v>
      </c>
      <c r="E14" s="8" t="s">
        <v>29</v>
      </c>
      <c r="F14" s="9" t="s">
        <v>30</v>
      </c>
      <c r="G14" s="9" t="s">
        <v>31</v>
      </c>
      <c r="H14" s="9" t="s">
        <v>32</v>
      </c>
      <c r="I14" s="17">
        <v>14866.442999999999</v>
      </c>
      <c r="J14" s="7" t="s">
        <v>33</v>
      </c>
      <c r="K14" s="7" t="s">
        <v>34</v>
      </c>
      <c r="L14" s="19">
        <v>2018</v>
      </c>
      <c r="M14" s="15">
        <v>7064</v>
      </c>
      <c r="N14" s="7">
        <v>166.39185942431808</v>
      </c>
      <c r="O14" s="5">
        <v>0.14982723126931646</v>
      </c>
      <c r="P14" s="22">
        <v>2015</v>
      </c>
      <c r="Q14" s="10">
        <v>474475</v>
      </c>
      <c r="R14" s="23">
        <v>1</v>
      </c>
      <c r="S14" s="7">
        <v>14.982723126931646</v>
      </c>
    </row>
    <row r="15" spans="2:19" s="7" customFormat="1" ht="18" customHeight="1" x14ac:dyDescent="0.2">
      <c r="B15" s="7" t="s">
        <v>35</v>
      </c>
      <c r="C15" s="7" t="s">
        <v>36</v>
      </c>
      <c r="D15" s="8">
        <v>12</v>
      </c>
      <c r="E15" s="8" t="s">
        <v>37</v>
      </c>
      <c r="F15" s="9" t="s">
        <v>38</v>
      </c>
      <c r="G15" s="9" t="s">
        <v>39</v>
      </c>
      <c r="H15" s="9" t="s">
        <v>40</v>
      </c>
      <c r="I15" s="17">
        <v>16090.69</v>
      </c>
      <c r="J15" s="7" t="s">
        <v>41</v>
      </c>
      <c r="K15" s="7" t="s">
        <v>42</v>
      </c>
      <c r="L15" s="19">
        <v>2016</v>
      </c>
      <c r="M15" s="15">
        <v>3000</v>
      </c>
      <c r="N15" s="7">
        <v>104.3006640475611</v>
      </c>
      <c r="O15" s="5">
        <v>8.3935459507121196E-2</v>
      </c>
      <c r="P15" s="22">
        <v>2015</v>
      </c>
      <c r="Q15" s="10">
        <v>1740281</v>
      </c>
      <c r="R15" s="23">
        <v>0.74706010630580033</v>
      </c>
      <c r="S15" s="7">
        <v>6.2704833302216159</v>
      </c>
    </row>
    <row r="16" spans="2:19" s="7" customFormat="1" ht="18" customHeight="1" x14ac:dyDescent="0.2">
      <c r="B16" s="7" t="s">
        <v>43</v>
      </c>
      <c r="C16" s="7" t="s">
        <v>44</v>
      </c>
      <c r="D16" s="8">
        <v>28</v>
      </c>
      <c r="E16" s="8" t="s">
        <v>45</v>
      </c>
      <c r="F16" s="9" t="s">
        <v>46</v>
      </c>
      <c r="G16" s="9" t="s">
        <v>47</v>
      </c>
      <c r="H16" s="9" t="s">
        <v>48</v>
      </c>
      <c r="I16" s="17">
        <v>30593.262999999999</v>
      </c>
      <c r="J16" s="7" t="s">
        <v>49</v>
      </c>
      <c r="K16" s="7" t="s">
        <v>50</v>
      </c>
      <c r="L16" s="19">
        <v>2019</v>
      </c>
      <c r="M16" s="15">
        <v>255</v>
      </c>
      <c r="N16" s="7">
        <v>153.06122448979593</v>
      </c>
      <c r="O16" s="5">
        <v>6.2583653227495234E-2</v>
      </c>
      <c r="P16" s="22">
        <v>2019</v>
      </c>
      <c r="Q16" s="10">
        <v>11672</v>
      </c>
      <c r="R16" s="23">
        <v>1</v>
      </c>
      <c r="S16" s="7">
        <v>6.2583653227495235</v>
      </c>
    </row>
    <row r="17" spans="2:19" s="7" customFormat="1" ht="18" customHeight="1" x14ac:dyDescent="0.2">
      <c r="B17" s="7" t="s">
        <v>51</v>
      </c>
      <c r="C17" s="7" t="s">
        <v>52</v>
      </c>
      <c r="D17" s="8">
        <v>32</v>
      </c>
      <c r="E17" s="8" t="s">
        <v>45</v>
      </c>
      <c r="F17" s="9" t="s">
        <v>53</v>
      </c>
      <c r="G17" s="9" t="s">
        <v>54</v>
      </c>
      <c r="H17" s="9" t="s">
        <v>32</v>
      </c>
      <c r="I17" s="17">
        <v>19970.52</v>
      </c>
      <c r="J17" s="7" t="s">
        <v>55</v>
      </c>
      <c r="K17" s="7" t="s">
        <v>56</v>
      </c>
      <c r="L17" s="19">
        <v>2019</v>
      </c>
      <c r="M17" s="15">
        <v>8069.9079999999994</v>
      </c>
      <c r="N17" s="7">
        <v>337.52595257016185</v>
      </c>
      <c r="O17" s="5">
        <v>0.2019534211146273</v>
      </c>
      <c r="P17" s="22">
        <v>2018</v>
      </c>
      <c r="Q17" s="10">
        <v>6860998</v>
      </c>
      <c r="R17" s="23">
        <v>1</v>
      </c>
      <c r="S17" s="7">
        <v>20.195342111462729</v>
      </c>
    </row>
    <row r="18" spans="2:19" s="7" customFormat="1" ht="17" customHeight="1" x14ac:dyDescent="0.2">
      <c r="B18" s="7" t="s">
        <v>57</v>
      </c>
      <c r="C18" s="7" t="s">
        <v>58</v>
      </c>
      <c r="D18" s="8">
        <v>51</v>
      </c>
      <c r="E18" s="8" t="s">
        <v>59</v>
      </c>
      <c r="F18" s="9" t="s">
        <v>60</v>
      </c>
      <c r="G18" s="9" t="s">
        <v>61</v>
      </c>
      <c r="H18" s="9" t="s">
        <v>32</v>
      </c>
      <c r="I18" s="17">
        <v>11844.654</v>
      </c>
      <c r="J18" s="7" t="s">
        <v>62</v>
      </c>
      <c r="K18" s="7" t="s">
        <v>63</v>
      </c>
      <c r="L18" s="19">
        <v>2019</v>
      </c>
      <c r="M18" s="15">
        <v>25500</v>
      </c>
      <c r="N18" s="7">
        <v>128.29349526823401</v>
      </c>
      <c r="O18" s="5">
        <v>0.13890780089091462</v>
      </c>
      <c r="P18" s="22">
        <v>2019</v>
      </c>
      <c r="Q18" s="10">
        <v>497394</v>
      </c>
      <c r="R18" s="23">
        <v>1</v>
      </c>
      <c r="S18" s="7">
        <v>13.890780089091463</v>
      </c>
    </row>
    <row r="19" spans="2:19" s="7" customFormat="1" ht="18" customHeight="1" x14ac:dyDescent="0.2">
      <c r="B19" s="7" t="s">
        <v>64</v>
      </c>
      <c r="C19" s="7" t="s">
        <v>65</v>
      </c>
      <c r="D19" s="8">
        <v>533</v>
      </c>
      <c r="E19" s="8" t="s">
        <v>45</v>
      </c>
      <c r="F19" s="9" t="s">
        <v>66</v>
      </c>
      <c r="G19" s="9" t="s">
        <v>67</v>
      </c>
      <c r="H19" s="9" t="s">
        <v>48</v>
      </c>
      <c r="I19" s="17">
        <v>41176.392</v>
      </c>
      <c r="J19" s="7" t="s">
        <v>68</v>
      </c>
      <c r="K19" s="7" t="s">
        <v>69</v>
      </c>
      <c r="L19" s="19">
        <v>2020</v>
      </c>
      <c r="M19" s="15">
        <v>1132</v>
      </c>
      <c r="N19" s="7">
        <v>983.49261511728935</v>
      </c>
      <c r="O19" s="5">
        <v>0.28670138052497718</v>
      </c>
      <c r="P19" s="22">
        <v>2020</v>
      </c>
      <c r="Q19" s="10">
        <v>23563</v>
      </c>
      <c r="R19" s="23">
        <v>1</v>
      </c>
      <c r="S19" s="7">
        <v>28.67013805249772</v>
      </c>
    </row>
    <row r="20" spans="2:19" s="7" customFormat="1" ht="18" customHeight="1" x14ac:dyDescent="0.2">
      <c r="B20" s="7" t="s">
        <v>70</v>
      </c>
      <c r="C20" s="7" t="s">
        <v>71</v>
      </c>
      <c r="D20" s="8">
        <v>36</v>
      </c>
      <c r="E20" s="8" t="s">
        <v>72</v>
      </c>
      <c r="F20" s="9" t="s">
        <v>73</v>
      </c>
      <c r="G20" s="9" t="s">
        <v>74</v>
      </c>
      <c r="H20" s="9" t="s">
        <v>48</v>
      </c>
      <c r="I20" s="17">
        <v>54799.038</v>
      </c>
      <c r="J20" s="7" t="s">
        <v>807</v>
      </c>
      <c r="K20" s="7" t="s">
        <v>75</v>
      </c>
      <c r="L20" s="19">
        <v>2021</v>
      </c>
      <c r="M20" s="15">
        <v>1542.2333333333333</v>
      </c>
      <c r="N20" s="7">
        <v>1083.0290262172284</v>
      </c>
      <c r="O20" s="5">
        <v>0.23016777891376697</v>
      </c>
      <c r="P20" s="22">
        <v>2018</v>
      </c>
      <c r="Q20" s="10">
        <v>3952124</v>
      </c>
      <c r="R20" s="23">
        <v>1</v>
      </c>
      <c r="S20" s="7">
        <v>23.016777891376698</v>
      </c>
    </row>
    <row r="21" spans="2:19" s="7" customFormat="1" ht="18" customHeight="1" x14ac:dyDescent="0.2">
      <c r="B21" s="7" t="s">
        <v>76</v>
      </c>
      <c r="C21" s="7" t="s">
        <v>77</v>
      </c>
      <c r="D21" s="8">
        <v>40</v>
      </c>
      <c r="E21" s="8" t="s">
        <v>29</v>
      </c>
      <c r="F21" s="9" t="s">
        <v>78</v>
      </c>
      <c r="G21" s="9" t="s">
        <v>79</v>
      </c>
      <c r="H21" s="9" t="s">
        <v>48</v>
      </c>
      <c r="I21" s="17">
        <v>55171.987000000001</v>
      </c>
      <c r="J21" s="7" t="s">
        <v>80</v>
      </c>
      <c r="K21" s="7" t="s">
        <v>81</v>
      </c>
      <c r="L21" s="19">
        <v>2020</v>
      </c>
      <c r="M21" s="15">
        <v>966.65</v>
      </c>
      <c r="N21" s="7">
        <v>1164.6385542168675</v>
      </c>
      <c r="O21" s="5">
        <v>0.25320971218312688</v>
      </c>
      <c r="P21" s="22">
        <v>2018</v>
      </c>
      <c r="Q21" s="10">
        <v>1954315</v>
      </c>
      <c r="R21" s="23">
        <v>1</v>
      </c>
      <c r="S21" s="7">
        <v>25.320971218312689</v>
      </c>
    </row>
    <row r="22" spans="2:19" s="7" customFormat="1" ht="18" customHeight="1" x14ac:dyDescent="0.2">
      <c r="B22" s="7" t="s">
        <v>82</v>
      </c>
      <c r="C22" s="7" t="s">
        <v>83</v>
      </c>
      <c r="D22" s="8">
        <v>31</v>
      </c>
      <c r="E22" s="8" t="s">
        <v>59</v>
      </c>
      <c r="F22" s="9" t="s">
        <v>84</v>
      </c>
      <c r="G22" s="9" t="s">
        <v>85</v>
      </c>
      <c r="H22" s="9" t="s">
        <v>32</v>
      </c>
      <c r="I22" s="17">
        <v>19155.918000000001</v>
      </c>
      <c r="J22" s="7" t="s">
        <v>86</v>
      </c>
      <c r="K22" s="18" t="s">
        <v>87</v>
      </c>
      <c r="L22" s="19">
        <v>2018</v>
      </c>
      <c r="M22" s="15">
        <v>72.599999999999994</v>
      </c>
      <c r="N22" s="7">
        <v>163.14606741573033</v>
      </c>
      <c r="O22" s="5">
        <v>0.10852082822617773</v>
      </c>
      <c r="P22" s="22">
        <v>2019</v>
      </c>
      <c r="Q22" s="10">
        <v>756136</v>
      </c>
      <c r="R22" s="23">
        <v>1</v>
      </c>
      <c r="S22" s="7">
        <v>10.852082822617772</v>
      </c>
    </row>
    <row r="23" spans="2:19" s="7" customFormat="1" ht="18" customHeight="1" x14ac:dyDescent="0.2">
      <c r="B23" s="7" t="s">
        <v>88</v>
      </c>
      <c r="C23" s="7" t="s">
        <v>89</v>
      </c>
      <c r="D23" s="8">
        <v>44</v>
      </c>
      <c r="E23" s="8" t="s">
        <v>45</v>
      </c>
      <c r="F23" s="9" t="s">
        <v>90</v>
      </c>
      <c r="G23" s="9" t="s">
        <v>91</v>
      </c>
      <c r="H23" s="9" t="s">
        <v>48</v>
      </c>
      <c r="I23" s="17">
        <v>33431.983</v>
      </c>
      <c r="J23" s="7" t="s">
        <v>92</v>
      </c>
      <c r="K23" s="7" t="s">
        <v>93</v>
      </c>
      <c r="L23" s="19">
        <v>2019</v>
      </c>
      <c r="M23" s="15">
        <v>273.73666666666668</v>
      </c>
      <c r="N23" s="7">
        <v>274.2852371409486</v>
      </c>
      <c r="O23" s="5">
        <v>9.8758572834537664E-2</v>
      </c>
      <c r="P23" s="22">
        <v>2016</v>
      </c>
      <c r="Q23" s="10">
        <v>26103</v>
      </c>
      <c r="R23" s="23">
        <v>1</v>
      </c>
      <c r="S23" s="7">
        <v>9.875857283453767</v>
      </c>
    </row>
    <row r="24" spans="2:19" s="7" customFormat="1" ht="18" customHeight="1" x14ac:dyDescent="0.2">
      <c r="B24" s="7" t="s">
        <v>94</v>
      </c>
      <c r="C24" s="7" t="s">
        <v>95</v>
      </c>
      <c r="D24" s="8">
        <v>50</v>
      </c>
      <c r="E24" s="8" t="s">
        <v>59</v>
      </c>
      <c r="F24" s="9" t="s">
        <v>96</v>
      </c>
      <c r="G24" s="9" t="s">
        <v>97</v>
      </c>
      <c r="H24" s="9" t="s">
        <v>40</v>
      </c>
      <c r="I24" s="17">
        <v>5453.0079999999998</v>
      </c>
      <c r="J24" s="7" t="s">
        <v>98</v>
      </c>
      <c r="K24" s="7" t="s">
        <v>99</v>
      </c>
      <c r="L24" s="19">
        <v>2018</v>
      </c>
      <c r="M24" s="15">
        <v>500</v>
      </c>
      <c r="N24" s="7">
        <v>15.842337061563322</v>
      </c>
      <c r="O24" s="5">
        <v>4.1057181081964975E-2</v>
      </c>
      <c r="P24" s="22">
        <v>2016</v>
      </c>
      <c r="Q24" s="10">
        <v>1460357.6400000001</v>
      </c>
      <c r="R24" s="23">
        <v>0.18</v>
      </c>
      <c r="S24" s="7">
        <v>0.73902925947536946</v>
      </c>
    </row>
    <row r="25" spans="2:19" s="7" customFormat="1" ht="18" customHeight="1" x14ac:dyDescent="0.2">
      <c r="B25" s="7" t="s">
        <v>100</v>
      </c>
      <c r="C25" s="7" t="s">
        <v>101</v>
      </c>
      <c r="D25" s="8">
        <v>52</v>
      </c>
      <c r="E25" s="8" t="s">
        <v>45</v>
      </c>
      <c r="F25" s="9" t="s">
        <v>102</v>
      </c>
      <c r="G25" s="9" t="s">
        <v>103</v>
      </c>
      <c r="H25" s="9" t="s">
        <v>48</v>
      </c>
      <c r="I25" s="17">
        <v>19363.580999999998</v>
      </c>
      <c r="J25" s="7" t="s">
        <v>104</v>
      </c>
      <c r="K25" s="7" t="s">
        <v>105</v>
      </c>
      <c r="L25" s="19">
        <v>2019</v>
      </c>
      <c r="M25" s="15">
        <v>975</v>
      </c>
      <c r="N25" s="7">
        <v>510.47120418848169</v>
      </c>
      <c r="O25" s="5">
        <v>0.32375203482996334</v>
      </c>
      <c r="P25" s="22">
        <v>2014</v>
      </c>
      <c r="Q25" s="10">
        <v>29585</v>
      </c>
      <c r="R25" s="23">
        <v>0.72448329904985809</v>
      </c>
      <c r="S25" s="7">
        <v>23.455294226771638</v>
      </c>
    </row>
    <row r="26" spans="2:19" s="7" customFormat="1" ht="18" customHeight="1" x14ac:dyDescent="0.2">
      <c r="B26" s="7" t="s">
        <v>106</v>
      </c>
      <c r="C26" s="7" t="s">
        <v>107</v>
      </c>
      <c r="D26" s="8">
        <v>112</v>
      </c>
      <c r="E26" s="8" t="s">
        <v>29</v>
      </c>
      <c r="F26" s="9" t="s">
        <v>108</v>
      </c>
      <c r="G26" s="9" t="s">
        <v>109</v>
      </c>
      <c r="H26" s="9" t="s">
        <v>32</v>
      </c>
      <c r="I26" s="17">
        <v>21223.741000000002</v>
      </c>
      <c r="J26" s="7" t="s">
        <v>33</v>
      </c>
      <c r="K26" s="7" t="s">
        <v>110</v>
      </c>
      <c r="L26" s="19">
        <v>2018</v>
      </c>
      <c r="M26" s="15">
        <v>99.66</v>
      </c>
      <c r="N26" s="7">
        <v>155.23364485981307</v>
      </c>
      <c r="O26" s="5">
        <v>9.3376916306823973E-2</v>
      </c>
      <c r="P26" s="22">
        <v>2019</v>
      </c>
      <c r="Q26" s="10">
        <v>2531900</v>
      </c>
      <c r="R26" s="23">
        <v>1</v>
      </c>
      <c r="S26" s="7">
        <v>9.3376916306823965</v>
      </c>
    </row>
    <row r="27" spans="2:19" s="7" customFormat="1" ht="18" customHeight="1" x14ac:dyDescent="0.2">
      <c r="B27" s="7" t="s">
        <v>111</v>
      </c>
      <c r="C27" s="7" t="s">
        <v>112</v>
      </c>
      <c r="D27" s="8">
        <v>56</v>
      </c>
      <c r="E27" s="8" t="s">
        <v>29</v>
      </c>
      <c r="F27" s="9" t="s">
        <v>78</v>
      </c>
      <c r="G27" s="9" t="s">
        <v>79</v>
      </c>
      <c r="H27" s="9" t="s">
        <v>48</v>
      </c>
      <c r="I27" s="17">
        <v>50904.686999999998</v>
      </c>
      <c r="J27" s="7" t="s">
        <v>113</v>
      </c>
      <c r="K27" s="7" t="s">
        <v>93</v>
      </c>
      <c r="L27" s="19">
        <v>2020</v>
      </c>
      <c r="M27" s="15">
        <v>1131.78</v>
      </c>
      <c r="N27" s="7">
        <v>1404.1935483870966</v>
      </c>
      <c r="O27" s="5">
        <v>0.33096513879977596</v>
      </c>
      <c r="P27" s="22">
        <v>2019</v>
      </c>
      <c r="Q27" s="10">
        <v>2150758</v>
      </c>
      <c r="R27" s="23">
        <v>0.98065954609185313</v>
      </c>
      <c r="S27" s="7">
        <v>32.456412278761547</v>
      </c>
    </row>
    <row r="28" spans="2:19" s="7" customFormat="1" ht="18" customHeight="1" x14ac:dyDescent="0.2">
      <c r="B28" s="7" t="s">
        <v>114</v>
      </c>
      <c r="C28" s="7" t="s">
        <v>115</v>
      </c>
      <c r="D28" s="8">
        <v>84</v>
      </c>
      <c r="E28" s="8" t="s">
        <v>45</v>
      </c>
      <c r="F28" s="9" t="s">
        <v>116</v>
      </c>
      <c r="G28" s="9" t="s">
        <v>117</v>
      </c>
      <c r="H28" s="9" t="s">
        <v>32</v>
      </c>
      <c r="I28" s="17">
        <v>8790.5550000000003</v>
      </c>
      <c r="J28" s="7" t="s">
        <v>118</v>
      </c>
      <c r="K28" s="7" t="s">
        <v>119</v>
      </c>
      <c r="L28" s="19">
        <v>2019</v>
      </c>
      <c r="M28" s="15">
        <v>100</v>
      </c>
      <c r="N28" s="7">
        <v>87.950747581354435</v>
      </c>
      <c r="O28" s="5">
        <v>0.1218229463874471</v>
      </c>
      <c r="P28" s="22">
        <v>2018</v>
      </c>
      <c r="Q28" s="10">
        <v>9281</v>
      </c>
      <c r="R28" s="23">
        <v>0.51160354996968183</v>
      </c>
      <c r="S28" s="7">
        <v>6.2325051839584162</v>
      </c>
    </row>
    <row r="29" spans="2:19" s="7" customFormat="1" ht="18" customHeight="1" x14ac:dyDescent="0.2">
      <c r="B29" s="7" t="s">
        <v>120</v>
      </c>
      <c r="C29" s="7" t="s">
        <v>121</v>
      </c>
      <c r="D29" s="8">
        <v>60</v>
      </c>
      <c r="E29" s="8" t="s">
        <v>122</v>
      </c>
      <c r="F29" s="9" t="s">
        <v>123</v>
      </c>
      <c r="G29" s="9" t="s">
        <v>124</v>
      </c>
      <c r="H29" s="9" t="s">
        <v>48</v>
      </c>
      <c r="I29" s="17" t="s">
        <v>125</v>
      </c>
      <c r="J29" s="7" t="s">
        <v>126</v>
      </c>
      <c r="K29" s="7" t="s">
        <v>93</v>
      </c>
      <c r="L29" s="19">
        <v>2019</v>
      </c>
      <c r="M29" s="15">
        <v>486.07</v>
      </c>
      <c r="N29" s="7">
        <v>297.8370098039216</v>
      </c>
      <c r="O29" s="5">
        <v>6.8022992705433064E-2</v>
      </c>
      <c r="P29" s="22">
        <v>2014</v>
      </c>
      <c r="Q29" s="10">
        <v>11568</v>
      </c>
      <c r="R29" s="23">
        <v>1</v>
      </c>
      <c r="S29" s="7">
        <v>6.8022992705433065</v>
      </c>
    </row>
    <row r="30" spans="2:19" s="7" customFormat="1" ht="18" customHeight="1" x14ac:dyDescent="0.2">
      <c r="B30" s="7" t="s">
        <v>127</v>
      </c>
      <c r="C30" s="7" t="s">
        <v>128</v>
      </c>
      <c r="D30" s="8">
        <v>68</v>
      </c>
      <c r="E30" s="8" t="s">
        <v>45</v>
      </c>
      <c r="F30" s="9" t="s">
        <v>129</v>
      </c>
      <c r="G30" s="9" t="s">
        <v>130</v>
      </c>
      <c r="H30" s="9" t="s">
        <v>40</v>
      </c>
      <c r="I30" s="17">
        <v>8524.7549999999992</v>
      </c>
      <c r="J30" s="7" t="s">
        <v>131</v>
      </c>
      <c r="K30" s="7" t="s">
        <v>132</v>
      </c>
      <c r="L30" s="19">
        <v>2019</v>
      </c>
      <c r="M30" s="15">
        <v>350</v>
      </c>
      <c r="N30" s="7">
        <v>113.56262167423752</v>
      </c>
      <c r="O30" s="5">
        <v>0.16678065330126221</v>
      </c>
      <c r="P30" s="22">
        <v>2015</v>
      </c>
      <c r="Q30" s="10">
        <v>675620.40000000014</v>
      </c>
      <c r="R30" s="23">
        <v>0.92</v>
      </c>
      <c r="S30" s="7">
        <v>15.343820103716125</v>
      </c>
    </row>
    <row r="31" spans="2:19" s="7" customFormat="1" ht="18" customHeight="1" x14ac:dyDescent="0.2">
      <c r="B31" s="7" t="s">
        <v>133</v>
      </c>
      <c r="C31" s="7" t="s">
        <v>134</v>
      </c>
      <c r="D31" s="8">
        <v>72</v>
      </c>
      <c r="E31" s="8" t="s">
        <v>37</v>
      </c>
      <c r="F31" s="9" t="s">
        <v>135</v>
      </c>
      <c r="G31" s="9" t="s">
        <v>136</v>
      </c>
      <c r="H31" s="9" t="s">
        <v>32</v>
      </c>
      <c r="I31" s="17">
        <v>19387.623</v>
      </c>
      <c r="J31" s="7" t="s">
        <v>137</v>
      </c>
      <c r="K31" s="7" t="s">
        <v>93</v>
      </c>
      <c r="L31" s="19">
        <v>2019</v>
      </c>
      <c r="M31" s="15">
        <v>530</v>
      </c>
      <c r="N31" s="7">
        <v>116.84303350970019</v>
      </c>
      <c r="O31" s="5">
        <v>7.5551500113642048E-2</v>
      </c>
      <c r="P31" s="22">
        <v>2014</v>
      </c>
      <c r="Q31" s="10">
        <v>98714</v>
      </c>
      <c r="R31" s="23">
        <v>1</v>
      </c>
      <c r="S31" s="7">
        <v>7.5551500113642049</v>
      </c>
    </row>
    <row r="32" spans="2:19" s="7" customFormat="1" ht="18" customHeight="1" x14ac:dyDescent="0.2">
      <c r="B32" s="7" t="s">
        <v>138</v>
      </c>
      <c r="C32" s="7" t="s">
        <v>139</v>
      </c>
      <c r="D32" s="8">
        <v>76</v>
      </c>
      <c r="E32" s="8" t="s">
        <v>45</v>
      </c>
      <c r="F32" s="9" t="s">
        <v>140</v>
      </c>
      <c r="G32" s="9" t="s">
        <v>141</v>
      </c>
      <c r="H32" s="9" t="s">
        <v>32</v>
      </c>
      <c r="I32" s="17">
        <v>17016.317999999999</v>
      </c>
      <c r="J32" s="7" t="s">
        <v>142</v>
      </c>
      <c r="K32" s="7" t="s">
        <v>143</v>
      </c>
      <c r="L32" s="19">
        <v>2020</v>
      </c>
      <c r="M32" s="15">
        <v>1045</v>
      </c>
      <c r="N32" s="7">
        <v>491.30230371415144</v>
      </c>
      <c r="O32" s="5">
        <v>0.3465021369151523</v>
      </c>
      <c r="P32" s="22">
        <v>2017</v>
      </c>
      <c r="Q32" s="10">
        <v>15953601.075999998</v>
      </c>
      <c r="R32" s="23">
        <v>0.89200000000000002</v>
      </c>
      <c r="S32" s="7">
        <v>30.907990612831586</v>
      </c>
    </row>
    <row r="33" spans="2:20" s="7" customFormat="1" ht="18" customHeight="1" x14ac:dyDescent="0.2">
      <c r="B33" s="7" t="s">
        <v>144</v>
      </c>
      <c r="C33" s="7" t="s">
        <v>145</v>
      </c>
      <c r="D33" s="8">
        <v>96</v>
      </c>
      <c r="E33" s="8" t="s">
        <v>59</v>
      </c>
      <c r="F33" s="9" t="s">
        <v>146</v>
      </c>
      <c r="G33" s="9" t="s">
        <v>147</v>
      </c>
      <c r="H33" s="9" t="s">
        <v>48</v>
      </c>
      <c r="I33" s="17">
        <v>85011.221999999994</v>
      </c>
      <c r="J33" s="7" t="s">
        <v>148</v>
      </c>
      <c r="K33" s="18" t="s">
        <v>149</v>
      </c>
      <c r="L33" s="19">
        <v>2018</v>
      </c>
      <c r="M33" s="15">
        <v>250</v>
      </c>
      <c r="N33" s="7">
        <v>473.48484848484844</v>
      </c>
      <c r="O33" s="5">
        <v>7.2521973130463907E-2</v>
      </c>
      <c r="P33" s="22">
        <v>2017</v>
      </c>
      <c r="Q33" s="10">
        <v>31696</v>
      </c>
      <c r="R33" s="23">
        <v>1</v>
      </c>
      <c r="S33" s="7">
        <v>7.2521973130463904</v>
      </c>
    </row>
    <row r="34" spans="2:20" s="7" customFormat="1" ht="18" customHeight="1" x14ac:dyDescent="0.2">
      <c r="B34" s="7" t="s">
        <v>150</v>
      </c>
      <c r="C34" s="7" t="s">
        <v>151</v>
      </c>
      <c r="D34" s="8">
        <v>100</v>
      </c>
      <c r="E34" s="8" t="s">
        <v>29</v>
      </c>
      <c r="F34" s="9" t="s">
        <v>152</v>
      </c>
      <c r="G34" s="9" t="s">
        <v>153</v>
      </c>
      <c r="H34" s="9" t="s">
        <v>32</v>
      </c>
      <c r="I34" s="17">
        <v>26034.326000000001</v>
      </c>
      <c r="J34" s="7" t="s">
        <v>154</v>
      </c>
      <c r="K34" s="7" t="s">
        <v>155</v>
      </c>
      <c r="L34" s="19">
        <v>2018</v>
      </c>
      <c r="M34" s="15">
        <v>120.98</v>
      </c>
      <c r="N34" s="7">
        <v>181.92481203007517</v>
      </c>
      <c r="O34" s="5">
        <v>9.416119637178183E-2</v>
      </c>
      <c r="P34" s="22">
        <v>2019</v>
      </c>
      <c r="Q34" s="10">
        <v>1616881</v>
      </c>
      <c r="R34" s="23">
        <v>1</v>
      </c>
      <c r="S34" s="7">
        <v>9.4161196371781823</v>
      </c>
    </row>
    <row r="35" spans="2:20" s="7" customFormat="1" ht="18" customHeight="1" x14ac:dyDescent="0.2">
      <c r="B35" s="7" t="s">
        <v>156</v>
      </c>
      <c r="C35" s="7" t="s">
        <v>157</v>
      </c>
      <c r="D35" s="8">
        <v>124</v>
      </c>
      <c r="E35" s="8" t="s">
        <v>122</v>
      </c>
      <c r="F35" s="9" t="s">
        <v>158</v>
      </c>
      <c r="G35" s="9" t="s">
        <v>159</v>
      </c>
      <c r="H35" s="9" t="s">
        <v>48</v>
      </c>
      <c r="I35" s="17">
        <v>52144.446000000004</v>
      </c>
      <c r="J35" s="7" t="s">
        <v>160</v>
      </c>
      <c r="K35" s="7" t="s">
        <v>161</v>
      </c>
      <c r="L35" s="19">
        <v>2019</v>
      </c>
      <c r="M35" s="15">
        <v>1529.9099999999999</v>
      </c>
      <c r="N35" s="7">
        <v>1265.4342431761784</v>
      </c>
      <c r="O35" s="5">
        <v>0.29929156648802774</v>
      </c>
      <c r="P35" s="22">
        <v>2019</v>
      </c>
      <c r="Q35" s="10">
        <v>6461997</v>
      </c>
      <c r="R35" s="23">
        <v>0.97874566913928063</v>
      </c>
      <c r="S35" s="7">
        <v>29.293032451006823</v>
      </c>
    </row>
    <row r="36" spans="2:20" s="7" customFormat="1" ht="18" customHeight="1" x14ac:dyDescent="0.2">
      <c r="B36" s="7" t="s">
        <v>162</v>
      </c>
      <c r="C36" s="7" t="s">
        <v>163</v>
      </c>
      <c r="D36" s="8">
        <v>132</v>
      </c>
      <c r="E36" s="8" t="s">
        <v>37</v>
      </c>
      <c r="F36" s="9" t="s">
        <v>164</v>
      </c>
      <c r="G36" s="9" t="s">
        <v>165</v>
      </c>
      <c r="H36" s="9" t="s">
        <v>40</v>
      </c>
      <c r="I36" s="17">
        <v>8175.7030000000004</v>
      </c>
      <c r="J36" s="7" t="s">
        <v>166</v>
      </c>
      <c r="K36" s="7" t="s">
        <v>167</v>
      </c>
      <c r="L36" s="19">
        <v>2019</v>
      </c>
      <c r="M36" s="15">
        <v>6000</v>
      </c>
      <c r="N36" s="7">
        <v>131.87392852433075</v>
      </c>
      <c r="O36" s="5">
        <v>0.20473668384290858</v>
      </c>
      <c r="P36" s="22">
        <v>2018</v>
      </c>
      <c r="Q36" s="10">
        <v>21815</v>
      </c>
      <c r="R36" s="23">
        <v>0.87030240165961859</v>
      </c>
      <c r="S36" s="7">
        <v>17.818282765630936</v>
      </c>
    </row>
    <row r="37" spans="2:20" s="7" customFormat="1" ht="18" customHeight="1" x14ac:dyDescent="0.2">
      <c r="B37" s="7" t="s">
        <v>168</v>
      </c>
      <c r="C37" s="7" t="s">
        <v>169</v>
      </c>
      <c r="D37" s="8">
        <v>152</v>
      </c>
      <c r="E37" s="8" t="s">
        <v>45</v>
      </c>
      <c r="F37" s="9" t="s">
        <v>170</v>
      </c>
      <c r="G37" s="9" t="s">
        <v>171</v>
      </c>
      <c r="H37" s="9" t="s">
        <v>48</v>
      </c>
      <c r="I37" s="17">
        <v>27150.376</v>
      </c>
      <c r="J37" s="7" t="s">
        <v>172</v>
      </c>
      <c r="K37" s="7" t="s">
        <v>173</v>
      </c>
      <c r="L37" s="19">
        <v>2019</v>
      </c>
      <c r="M37" s="15">
        <v>110201</v>
      </c>
      <c r="N37" s="7">
        <v>276.92241970704788</v>
      </c>
      <c r="O37" s="5">
        <v>0.12627051578346099</v>
      </c>
      <c r="P37" s="22">
        <v>2019</v>
      </c>
      <c r="Q37" s="13">
        <v>1794757</v>
      </c>
      <c r="R37" s="23">
        <v>0.79703250600963926</v>
      </c>
      <c r="S37" s="7">
        <v>10.064170563002161</v>
      </c>
    </row>
    <row r="38" spans="2:20" s="7" customFormat="1" ht="18" customHeight="1" x14ac:dyDescent="0.2">
      <c r="B38" s="7" t="s">
        <v>174</v>
      </c>
      <c r="C38" s="7" t="s">
        <v>175</v>
      </c>
      <c r="D38" s="8">
        <v>156</v>
      </c>
      <c r="E38" s="8" t="s">
        <v>59</v>
      </c>
      <c r="F38" s="9" t="s">
        <v>176</v>
      </c>
      <c r="G38" s="9" t="s">
        <v>177</v>
      </c>
      <c r="H38" s="9" t="s">
        <v>32</v>
      </c>
      <c r="I38" s="17">
        <v>20984.277999999998</v>
      </c>
      <c r="J38" s="7" t="s">
        <v>178</v>
      </c>
      <c r="K38" s="18" t="s">
        <v>132</v>
      </c>
      <c r="L38" s="19">
        <v>2018</v>
      </c>
      <c r="M38" s="15">
        <v>88</v>
      </c>
      <c r="N38" s="7">
        <v>25.150042869391253</v>
      </c>
      <c r="O38" s="5">
        <v>1.6660763875828842E-2</v>
      </c>
      <c r="P38" s="22">
        <v>2017</v>
      </c>
      <c r="Q38" s="10">
        <v>266236000</v>
      </c>
      <c r="R38" s="23">
        <v>1</v>
      </c>
      <c r="S38" s="7">
        <v>1.6660763875828841</v>
      </c>
    </row>
    <row r="39" spans="2:20" s="7" customFormat="1" ht="18" customHeight="1" x14ac:dyDescent="0.2">
      <c r="B39" s="7" t="s">
        <v>179</v>
      </c>
      <c r="C39" s="7" t="s">
        <v>180</v>
      </c>
      <c r="D39" s="8">
        <v>170</v>
      </c>
      <c r="E39" s="8" t="s">
        <v>45</v>
      </c>
      <c r="F39" s="9" t="s">
        <v>181</v>
      </c>
      <c r="G39" s="9" t="s">
        <v>182</v>
      </c>
      <c r="H39" s="9" t="s">
        <v>32</v>
      </c>
      <c r="I39" s="17">
        <v>16264.966</v>
      </c>
      <c r="J39" s="7" t="s">
        <v>183</v>
      </c>
      <c r="K39" s="7" t="s">
        <v>56</v>
      </c>
      <c r="L39" s="19">
        <v>2019</v>
      </c>
      <c r="M39" s="15">
        <v>40000</v>
      </c>
      <c r="N39" s="7">
        <v>29.778433565059178</v>
      </c>
      <c r="O39" s="5">
        <v>2.2993157938015887E-2</v>
      </c>
      <c r="P39" s="22">
        <v>2017</v>
      </c>
      <c r="Q39" s="10">
        <v>761928.12000000011</v>
      </c>
      <c r="R39" s="23">
        <v>0.19</v>
      </c>
      <c r="S39" s="7">
        <v>0.43687000082230182</v>
      </c>
      <c r="T39" s="6"/>
    </row>
    <row r="40" spans="2:20" s="7" customFormat="1" ht="18" customHeight="1" x14ac:dyDescent="0.2">
      <c r="B40" s="7" t="s">
        <v>184</v>
      </c>
      <c r="C40" s="7" t="s">
        <v>185</v>
      </c>
      <c r="D40" s="8">
        <v>184</v>
      </c>
      <c r="E40" s="8" t="s">
        <v>72</v>
      </c>
      <c r="F40" s="9" t="s">
        <v>186</v>
      </c>
      <c r="G40" s="9" t="s">
        <v>187</v>
      </c>
      <c r="H40" s="9" t="s">
        <v>32</v>
      </c>
      <c r="I40" s="25">
        <v>16700</v>
      </c>
      <c r="J40" s="7" t="s">
        <v>148</v>
      </c>
      <c r="K40" s="7" t="s">
        <v>188</v>
      </c>
      <c r="L40" s="19">
        <v>2019</v>
      </c>
      <c r="M40" s="15">
        <v>700</v>
      </c>
      <c r="N40" s="7" t="s">
        <v>125</v>
      </c>
      <c r="O40" s="5">
        <v>0.26174135902968737</v>
      </c>
      <c r="P40" s="22">
        <v>2020</v>
      </c>
      <c r="Q40" s="10">
        <v>1900</v>
      </c>
      <c r="R40" s="23">
        <v>1</v>
      </c>
      <c r="S40" s="7">
        <v>26.174135902968736</v>
      </c>
    </row>
    <row r="41" spans="2:20" s="7" customFormat="1" ht="18" customHeight="1" x14ac:dyDescent="0.2">
      <c r="B41" s="7" t="s">
        <v>189</v>
      </c>
      <c r="C41" s="7" t="s">
        <v>190</v>
      </c>
      <c r="D41" s="8">
        <v>188</v>
      </c>
      <c r="E41" s="8" t="s">
        <v>45</v>
      </c>
      <c r="F41" s="9" t="s">
        <v>191</v>
      </c>
      <c r="G41" s="9" t="s">
        <v>192</v>
      </c>
      <c r="H41" s="9" t="s">
        <v>32</v>
      </c>
      <c r="I41" s="17">
        <v>18650.945</v>
      </c>
      <c r="J41" s="7" t="s">
        <v>193</v>
      </c>
      <c r="K41" s="7" t="s">
        <v>188</v>
      </c>
      <c r="L41" s="19">
        <v>2019</v>
      </c>
      <c r="M41" s="15">
        <v>136865</v>
      </c>
      <c r="N41" s="7">
        <v>343.75149126838812</v>
      </c>
      <c r="O41" s="5">
        <v>0.22868818483559641</v>
      </c>
      <c r="P41" s="22">
        <v>2017</v>
      </c>
      <c r="Q41" s="10">
        <v>191165</v>
      </c>
      <c r="R41" s="23">
        <v>0.41748654167440136</v>
      </c>
      <c r="S41" s="7">
        <v>9.5474239408809414</v>
      </c>
    </row>
    <row r="42" spans="2:20" s="7" customFormat="1" ht="18" customHeight="1" x14ac:dyDescent="0.2">
      <c r="B42" s="7" t="s">
        <v>194</v>
      </c>
      <c r="C42" s="7" t="s">
        <v>195</v>
      </c>
      <c r="D42" s="8">
        <v>196</v>
      </c>
      <c r="E42" s="8" t="s">
        <v>59</v>
      </c>
      <c r="F42" s="9" t="s">
        <v>78</v>
      </c>
      <c r="G42" s="9" t="s">
        <v>79</v>
      </c>
      <c r="H42" s="9" t="s">
        <v>48</v>
      </c>
      <c r="I42" s="17">
        <v>42956.464</v>
      </c>
      <c r="J42" s="7" t="s">
        <v>33</v>
      </c>
      <c r="K42" s="7" t="s">
        <v>93</v>
      </c>
      <c r="L42" s="19">
        <v>2018</v>
      </c>
      <c r="M42" s="15">
        <v>338.99</v>
      </c>
      <c r="N42" s="7">
        <v>564.98333333333335</v>
      </c>
      <c r="O42" s="5">
        <v>0.1695830065144224</v>
      </c>
      <c r="P42" s="22">
        <v>2018</v>
      </c>
      <c r="Q42" s="10">
        <v>153352</v>
      </c>
      <c r="R42" s="23">
        <v>0.93991603076828778</v>
      </c>
      <c r="S42" s="7">
        <v>15.939378636878859</v>
      </c>
    </row>
    <row r="43" spans="2:20" s="7" customFormat="1" ht="18" customHeight="1" x14ac:dyDescent="0.2">
      <c r="B43" s="7" t="s">
        <v>196</v>
      </c>
      <c r="C43" s="7" t="s">
        <v>197</v>
      </c>
      <c r="D43" s="8">
        <v>208</v>
      </c>
      <c r="E43" s="8" t="s">
        <v>29</v>
      </c>
      <c r="F43" s="9" t="s">
        <v>198</v>
      </c>
      <c r="G43" s="9" t="s">
        <v>199</v>
      </c>
      <c r="H43" s="9" t="s">
        <v>48</v>
      </c>
      <c r="I43" s="17">
        <v>55674.671999999999</v>
      </c>
      <c r="J43" s="7" t="s">
        <v>200</v>
      </c>
      <c r="K43" s="7" t="s">
        <v>105</v>
      </c>
      <c r="L43" s="19">
        <v>2020</v>
      </c>
      <c r="M43" s="15">
        <v>6419</v>
      </c>
      <c r="N43" s="7">
        <v>876.67304015296361</v>
      </c>
      <c r="O43" s="5">
        <v>0.18895940757315441</v>
      </c>
      <c r="P43" s="22">
        <v>2019</v>
      </c>
      <c r="Q43" s="10">
        <v>1105964</v>
      </c>
      <c r="R43" s="23">
        <v>0.95972828218665496</v>
      </c>
      <c r="S43" s="7">
        <v>18.134968763319147</v>
      </c>
    </row>
    <row r="44" spans="2:20" ht="18" customHeight="1" x14ac:dyDescent="0.2">
      <c r="B44" s="1" t="s">
        <v>201</v>
      </c>
      <c r="C44" s="7" t="s">
        <v>202</v>
      </c>
      <c r="D44" s="8">
        <v>214</v>
      </c>
      <c r="E44" s="8" t="s">
        <v>45</v>
      </c>
      <c r="F44" s="2" t="s">
        <v>203</v>
      </c>
      <c r="G44" s="2" t="s">
        <v>204</v>
      </c>
      <c r="H44" s="9" t="s">
        <v>32</v>
      </c>
      <c r="I44" s="17">
        <v>20625.366999999998</v>
      </c>
      <c r="J44" s="1" t="s">
        <v>205</v>
      </c>
      <c r="K44" s="7" t="s">
        <v>132</v>
      </c>
      <c r="L44" s="19">
        <v>2019</v>
      </c>
      <c r="M44" s="16">
        <v>9411.6</v>
      </c>
      <c r="N44" s="7">
        <v>416.2951167728238</v>
      </c>
      <c r="O44" s="5">
        <v>0.25736161873775032</v>
      </c>
      <c r="P44" s="22">
        <v>2009</v>
      </c>
      <c r="Q44" s="10" t="s">
        <v>125</v>
      </c>
      <c r="R44" s="23">
        <v>0.11</v>
      </c>
      <c r="S44" s="7">
        <v>2.8309778061152535</v>
      </c>
    </row>
    <row r="45" spans="2:20" ht="18" customHeight="1" x14ac:dyDescent="0.2">
      <c r="B45" s="1" t="s">
        <v>206</v>
      </c>
      <c r="C45" s="7" t="s">
        <v>207</v>
      </c>
      <c r="D45" s="8">
        <v>626</v>
      </c>
      <c r="E45" s="8" t="s">
        <v>59</v>
      </c>
      <c r="F45" s="2" t="s">
        <v>208</v>
      </c>
      <c r="G45" s="2" t="s">
        <v>209</v>
      </c>
      <c r="H45" s="9" t="s">
        <v>40</v>
      </c>
      <c r="I45" s="17">
        <v>5321.1369999999997</v>
      </c>
      <c r="J45" s="1" t="s">
        <v>210</v>
      </c>
      <c r="K45" s="7" t="s">
        <v>211</v>
      </c>
      <c r="L45" s="19">
        <v>2016</v>
      </c>
      <c r="M45" s="16">
        <v>30</v>
      </c>
      <c r="N45" s="7">
        <v>86.705202312138738</v>
      </c>
      <c r="O45" s="5">
        <v>0.17431573809641404</v>
      </c>
      <c r="P45" s="22">
        <v>2017</v>
      </c>
      <c r="Q45" s="10">
        <v>87001</v>
      </c>
      <c r="R45" s="23">
        <v>1</v>
      </c>
      <c r="S45" s="7">
        <v>17.431573809641403</v>
      </c>
    </row>
    <row r="46" spans="2:20" s="7" customFormat="1" ht="18" customHeight="1" x14ac:dyDescent="0.2">
      <c r="B46" s="7" t="s">
        <v>212</v>
      </c>
      <c r="C46" s="7" t="s">
        <v>213</v>
      </c>
      <c r="D46" s="8">
        <v>218</v>
      </c>
      <c r="E46" s="8" t="s">
        <v>45</v>
      </c>
      <c r="F46" s="9" t="s">
        <v>208</v>
      </c>
      <c r="G46" s="9" t="s">
        <v>209</v>
      </c>
      <c r="H46" s="9" t="s">
        <v>32</v>
      </c>
      <c r="I46" s="17">
        <v>11866.24</v>
      </c>
      <c r="J46" s="7" t="s">
        <v>214</v>
      </c>
      <c r="K46" s="7" t="s">
        <v>211</v>
      </c>
      <c r="L46" s="19">
        <v>2019</v>
      </c>
      <c r="M46" s="15">
        <v>50</v>
      </c>
      <c r="N46" s="7">
        <v>93.984962406015029</v>
      </c>
      <c r="O46" s="5">
        <v>9.6009339788574635E-2</v>
      </c>
      <c r="P46" s="22">
        <v>2014</v>
      </c>
      <c r="Q46" s="10">
        <v>472612.28000000009</v>
      </c>
      <c r="R46" s="23">
        <v>0.46</v>
      </c>
      <c r="S46" s="7">
        <v>4.4164296302744335</v>
      </c>
    </row>
    <row r="47" spans="2:20" s="7" customFormat="1" ht="18" customHeight="1" x14ac:dyDescent="0.2">
      <c r="B47" s="7" t="s">
        <v>215</v>
      </c>
      <c r="C47" s="7" t="s">
        <v>216</v>
      </c>
      <c r="D47" s="8">
        <v>818</v>
      </c>
      <c r="E47" s="8" t="s">
        <v>37</v>
      </c>
      <c r="F47" s="9" t="s">
        <v>217</v>
      </c>
      <c r="G47" s="9" t="s">
        <v>218</v>
      </c>
      <c r="H47" s="9" t="s">
        <v>40</v>
      </c>
      <c r="I47" s="17">
        <v>14800.337</v>
      </c>
      <c r="J47" s="7" t="s">
        <v>219</v>
      </c>
      <c r="K47" s="7" t="s">
        <v>132</v>
      </c>
      <c r="L47" s="19">
        <v>2019</v>
      </c>
      <c r="M47" s="15">
        <v>450</v>
      </c>
      <c r="N47" s="7">
        <v>117.58557616932323</v>
      </c>
      <c r="O47" s="5">
        <v>0.10061889377240411</v>
      </c>
      <c r="P47" s="22">
        <v>2020</v>
      </c>
      <c r="Q47" s="10">
        <v>1245552</v>
      </c>
      <c r="R47" s="23">
        <v>0.22828429748188467</v>
      </c>
      <c r="S47" s="7">
        <v>2.2969713478237654</v>
      </c>
    </row>
    <row r="48" spans="2:20" ht="18" customHeight="1" x14ac:dyDescent="0.2">
      <c r="B48" s="1" t="s">
        <v>220</v>
      </c>
      <c r="C48" s="7" t="s">
        <v>221</v>
      </c>
      <c r="D48" s="8">
        <v>222</v>
      </c>
      <c r="E48" s="8" t="s">
        <v>45</v>
      </c>
      <c r="F48" s="2" t="s">
        <v>208</v>
      </c>
      <c r="G48" s="2" t="s">
        <v>209</v>
      </c>
      <c r="H48" s="9" t="s">
        <v>40</v>
      </c>
      <c r="I48" s="17">
        <v>8593.4519999999993</v>
      </c>
      <c r="J48" s="1" t="s">
        <v>214</v>
      </c>
      <c r="K48" s="7" t="s">
        <v>222</v>
      </c>
      <c r="L48" s="19">
        <v>2019</v>
      </c>
      <c r="M48" s="16">
        <v>50</v>
      </c>
      <c r="N48" s="7">
        <v>103.7344398340249</v>
      </c>
      <c r="O48" s="5">
        <v>0.14969970239699165</v>
      </c>
      <c r="P48" s="22">
        <v>2018</v>
      </c>
      <c r="Q48" s="10">
        <v>34425</v>
      </c>
      <c r="R48" s="23">
        <v>6.4695877693312406E-2</v>
      </c>
      <c r="S48" s="7">
        <v>0.96849536370010381</v>
      </c>
    </row>
    <row r="49" spans="2:19" s="7" customFormat="1" ht="18" customHeight="1" x14ac:dyDescent="0.2">
      <c r="B49" s="7" t="s">
        <v>223</v>
      </c>
      <c r="C49" s="7" t="s">
        <v>224</v>
      </c>
      <c r="D49" s="8">
        <v>233</v>
      </c>
      <c r="E49" s="8" t="s">
        <v>29</v>
      </c>
      <c r="F49" s="9" t="s">
        <v>78</v>
      </c>
      <c r="G49" s="9" t="s">
        <v>79</v>
      </c>
      <c r="H49" s="9" t="s">
        <v>48</v>
      </c>
      <c r="I49" s="17">
        <v>37605.623</v>
      </c>
      <c r="J49" s="7" t="s">
        <v>225</v>
      </c>
      <c r="K49" s="7" t="s">
        <v>226</v>
      </c>
      <c r="L49" s="19">
        <v>2020</v>
      </c>
      <c r="M49" s="15">
        <v>205.21</v>
      </c>
      <c r="N49" s="7">
        <v>348.40407470288631</v>
      </c>
      <c r="O49" s="5">
        <v>0.11124605091020667</v>
      </c>
      <c r="P49" s="22">
        <v>2018</v>
      </c>
      <c r="Q49" s="10">
        <v>304236</v>
      </c>
      <c r="R49" s="23">
        <v>1</v>
      </c>
      <c r="S49" s="7">
        <v>11.124605091020667</v>
      </c>
    </row>
    <row r="50" spans="2:19" s="7" customFormat="1" ht="18" customHeight="1" x14ac:dyDescent="0.2">
      <c r="B50" s="7" t="s">
        <v>227</v>
      </c>
      <c r="C50" s="7" t="s">
        <v>228</v>
      </c>
      <c r="D50" s="8">
        <v>242</v>
      </c>
      <c r="E50" s="8" t="s">
        <v>72</v>
      </c>
      <c r="F50" s="9" t="s">
        <v>229</v>
      </c>
      <c r="G50" s="9" t="s">
        <v>230</v>
      </c>
      <c r="H50" s="9" t="s">
        <v>32</v>
      </c>
      <c r="I50" s="17">
        <v>12689.450999999999</v>
      </c>
      <c r="J50" s="7" t="s">
        <v>231</v>
      </c>
      <c r="K50" s="7" t="s">
        <v>93</v>
      </c>
      <c r="L50" s="19">
        <v>2019</v>
      </c>
      <c r="M50" s="15">
        <v>100</v>
      </c>
      <c r="N50" s="7">
        <v>88.888888888888886</v>
      </c>
      <c r="O50" s="5">
        <v>8.7822219724167969E-2</v>
      </c>
      <c r="P50" s="22">
        <v>2020</v>
      </c>
      <c r="Q50" s="10">
        <v>45206</v>
      </c>
      <c r="R50" s="23">
        <v>0.86684563758389255</v>
      </c>
      <c r="S50" s="7">
        <v>7.6128308050829085</v>
      </c>
    </row>
    <row r="51" spans="2:19" s="7" customFormat="1" ht="18" customHeight="1" x14ac:dyDescent="0.2">
      <c r="B51" s="7" t="s">
        <v>232</v>
      </c>
      <c r="C51" s="7" t="s">
        <v>233</v>
      </c>
      <c r="D51" s="8">
        <v>246</v>
      </c>
      <c r="E51" s="8" t="s">
        <v>29</v>
      </c>
      <c r="F51" s="9" t="s">
        <v>78</v>
      </c>
      <c r="G51" s="9" t="s">
        <v>79</v>
      </c>
      <c r="H51" s="9" t="s">
        <v>48</v>
      </c>
      <c r="I51" s="17">
        <v>49547.875</v>
      </c>
      <c r="J51" s="7" t="s">
        <v>234</v>
      </c>
      <c r="K51" s="7" t="s">
        <v>93</v>
      </c>
      <c r="L51" s="19">
        <v>2020</v>
      </c>
      <c r="M51" s="15">
        <v>834.52</v>
      </c>
      <c r="N51" s="7">
        <v>924.16389811738645</v>
      </c>
      <c r="O51" s="5">
        <v>0.22370501989941824</v>
      </c>
      <c r="P51" s="22">
        <v>2018</v>
      </c>
      <c r="Q51" s="10">
        <v>1600000</v>
      </c>
      <c r="R51" s="23">
        <v>1</v>
      </c>
      <c r="S51" s="7">
        <v>22.370501989941825</v>
      </c>
    </row>
    <row r="52" spans="2:19" s="7" customFormat="1" ht="18" customHeight="1" x14ac:dyDescent="0.2">
      <c r="B52" s="7" t="s">
        <v>235</v>
      </c>
      <c r="C52" s="7" t="s">
        <v>236</v>
      </c>
      <c r="D52" s="8">
        <v>250</v>
      </c>
      <c r="E52" s="8" t="s">
        <v>29</v>
      </c>
      <c r="F52" s="9" t="s">
        <v>78</v>
      </c>
      <c r="G52" s="9" t="s">
        <v>79</v>
      </c>
      <c r="H52" s="9" t="s">
        <v>48</v>
      </c>
      <c r="I52" s="17">
        <v>48640.048000000003</v>
      </c>
      <c r="J52" s="7" t="s">
        <v>237</v>
      </c>
      <c r="K52" s="7" t="s">
        <v>238</v>
      </c>
      <c r="L52" s="19">
        <v>2020</v>
      </c>
      <c r="M52" s="15">
        <v>903.2</v>
      </c>
      <c r="N52" s="7">
        <v>1154.9872122762149</v>
      </c>
      <c r="O52" s="5">
        <v>0.28478217332541367</v>
      </c>
      <c r="P52" s="22">
        <v>2016</v>
      </c>
      <c r="Q52" s="10">
        <v>13249760</v>
      </c>
      <c r="R52" s="23">
        <v>1</v>
      </c>
      <c r="S52" s="7">
        <v>28.478217332541366</v>
      </c>
    </row>
    <row r="53" spans="2:19" s="7" customFormat="1" ht="18" customHeight="1" x14ac:dyDescent="0.2">
      <c r="B53" s="7" t="s">
        <v>239</v>
      </c>
      <c r="C53" s="7" t="s">
        <v>240</v>
      </c>
      <c r="D53" s="8">
        <v>268</v>
      </c>
      <c r="E53" s="8" t="s">
        <v>59</v>
      </c>
      <c r="F53" s="9" t="s">
        <v>241</v>
      </c>
      <c r="G53" s="9" t="s">
        <v>242</v>
      </c>
      <c r="H53" s="9" t="s">
        <v>32</v>
      </c>
      <c r="I53" s="17">
        <v>13199.648999999999</v>
      </c>
      <c r="J53" s="7" t="s">
        <v>148</v>
      </c>
      <c r="K53" s="7" t="s">
        <v>243</v>
      </c>
      <c r="L53" s="19">
        <v>2019</v>
      </c>
      <c r="M53" s="15">
        <v>220</v>
      </c>
      <c r="N53" s="7">
        <v>223.12373225152129</v>
      </c>
      <c r="O53" s="5">
        <v>0.21903920279022757</v>
      </c>
      <c r="P53" s="22">
        <v>2015</v>
      </c>
      <c r="Q53" s="10">
        <v>571653.71999999986</v>
      </c>
      <c r="R53" s="23">
        <v>0.99</v>
      </c>
      <c r="S53" s="7">
        <v>21.684881076232529</v>
      </c>
    </row>
    <row r="54" spans="2:19" s="7" customFormat="1" ht="18" customHeight="1" x14ac:dyDescent="0.2">
      <c r="B54" s="7" t="s">
        <v>244</v>
      </c>
      <c r="C54" s="7" t="s">
        <v>245</v>
      </c>
      <c r="D54" s="8">
        <v>276</v>
      </c>
      <c r="E54" s="8" t="s">
        <v>29</v>
      </c>
      <c r="F54" s="9" t="s">
        <v>78</v>
      </c>
      <c r="G54" s="9" t="s">
        <v>79</v>
      </c>
      <c r="H54" s="9" t="s">
        <v>48</v>
      </c>
      <c r="I54" s="17">
        <v>55306.205000000002</v>
      </c>
      <c r="J54" s="7" t="s">
        <v>246</v>
      </c>
      <c r="K54" s="7" t="s">
        <v>93</v>
      </c>
      <c r="L54" s="19">
        <v>2020</v>
      </c>
      <c r="M54" s="15">
        <v>874</v>
      </c>
      <c r="N54" s="7">
        <v>1129.1989664082687</v>
      </c>
      <c r="O54" s="5">
        <v>0.2448645680409714</v>
      </c>
      <c r="P54" s="22">
        <v>2019</v>
      </c>
      <c r="Q54" s="10">
        <v>21237462</v>
      </c>
      <c r="R54" s="23">
        <v>1</v>
      </c>
      <c r="S54" s="7">
        <v>24.486456804097141</v>
      </c>
    </row>
    <row r="55" spans="2:19" s="7" customFormat="1" ht="18" customHeight="1" x14ac:dyDescent="0.2">
      <c r="B55" s="7" t="s">
        <v>247</v>
      </c>
      <c r="C55" s="7" t="s">
        <v>248</v>
      </c>
      <c r="D55" s="8">
        <v>300</v>
      </c>
      <c r="E55" s="8" t="s">
        <v>29</v>
      </c>
      <c r="F55" s="9" t="s">
        <v>78</v>
      </c>
      <c r="G55" s="9" t="s">
        <v>79</v>
      </c>
      <c r="H55" s="9" t="s">
        <v>48</v>
      </c>
      <c r="I55" s="17">
        <v>31616.272000000001</v>
      </c>
      <c r="J55" s="7" t="s">
        <v>249</v>
      </c>
      <c r="K55" s="7" t="s">
        <v>238</v>
      </c>
      <c r="L55" s="19">
        <v>2018</v>
      </c>
      <c r="M55" s="15">
        <v>384</v>
      </c>
      <c r="N55" s="7">
        <v>648.64864864864865</v>
      </c>
      <c r="O55" s="5">
        <v>0.26795634614307723</v>
      </c>
      <c r="P55" s="22">
        <v>2018</v>
      </c>
      <c r="Q55" s="10">
        <v>1940789</v>
      </c>
      <c r="R55" s="23">
        <v>0.85172718419801896</v>
      </c>
      <c r="S55" s="7">
        <v>22.822570418843284</v>
      </c>
    </row>
    <row r="56" spans="2:19" s="7" customFormat="1" ht="18" customHeight="1" x14ac:dyDescent="0.2">
      <c r="B56" s="7" t="s">
        <v>250</v>
      </c>
      <c r="C56" s="7" t="s">
        <v>251</v>
      </c>
      <c r="D56" s="8">
        <v>320</v>
      </c>
      <c r="E56" s="8" t="s">
        <v>45</v>
      </c>
      <c r="F56" s="9" t="s">
        <v>252</v>
      </c>
      <c r="G56" s="9" t="s">
        <v>253</v>
      </c>
      <c r="H56" s="9" t="s">
        <v>32</v>
      </c>
      <c r="I56" s="17">
        <v>9009.0339999999997</v>
      </c>
      <c r="J56" s="7" t="s">
        <v>254</v>
      </c>
      <c r="K56" s="7" t="s">
        <v>211</v>
      </c>
      <c r="L56" s="19">
        <v>2019</v>
      </c>
      <c r="M56" s="15">
        <v>400</v>
      </c>
      <c r="N56" s="7">
        <v>96.805421103581807</v>
      </c>
      <c r="O56" s="5">
        <v>0.13345021718883837</v>
      </c>
      <c r="P56" s="22">
        <v>2018</v>
      </c>
      <c r="Q56" s="10">
        <v>280209</v>
      </c>
      <c r="R56" s="23">
        <v>0.33760730615613538</v>
      </c>
      <c r="S56" s="7">
        <v>4.5053768331074915</v>
      </c>
    </row>
    <row r="57" spans="2:19" s="7" customFormat="1" ht="18" customHeight="1" x14ac:dyDescent="0.2">
      <c r="B57" s="7" t="s">
        <v>255</v>
      </c>
      <c r="C57" s="7" t="s">
        <v>256</v>
      </c>
      <c r="D57" s="8">
        <v>328</v>
      </c>
      <c r="E57" s="8" t="s">
        <v>45</v>
      </c>
      <c r="F57" s="9" t="s">
        <v>257</v>
      </c>
      <c r="G57" s="9" t="s">
        <v>258</v>
      </c>
      <c r="H57" s="9" t="s">
        <v>32</v>
      </c>
      <c r="I57" s="17">
        <v>17163.267</v>
      </c>
      <c r="J57" s="7" t="s">
        <v>148</v>
      </c>
      <c r="K57" s="7" t="s">
        <v>211</v>
      </c>
      <c r="L57" s="19">
        <v>2019</v>
      </c>
      <c r="M57" s="15">
        <v>20500</v>
      </c>
      <c r="N57" s="7">
        <v>171.58975818399443</v>
      </c>
      <c r="O57" s="5">
        <v>0.22642636126534327</v>
      </c>
      <c r="P57" s="22">
        <v>2017</v>
      </c>
      <c r="Q57" s="10">
        <v>50000</v>
      </c>
      <c r="R57" s="23">
        <v>1</v>
      </c>
      <c r="S57" s="7">
        <v>22.642636126534327</v>
      </c>
    </row>
    <row r="58" spans="2:19" s="7" customFormat="1" ht="18" customHeight="1" x14ac:dyDescent="0.2">
      <c r="B58" s="7" t="s">
        <v>259</v>
      </c>
      <c r="C58" s="7" t="s">
        <v>260</v>
      </c>
      <c r="D58" s="8">
        <v>344</v>
      </c>
      <c r="E58" s="8" t="s">
        <v>59</v>
      </c>
      <c r="F58" s="9" t="s">
        <v>261</v>
      </c>
      <c r="G58" s="9" t="s">
        <v>262</v>
      </c>
      <c r="H58" s="9" t="s">
        <v>48</v>
      </c>
      <c r="I58" s="17">
        <v>66527.917000000001</v>
      </c>
      <c r="J58" s="7" t="s">
        <v>263</v>
      </c>
      <c r="K58" s="18" t="s">
        <v>161</v>
      </c>
      <c r="L58" s="19">
        <v>2019</v>
      </c>
      <c r="M58" s="15">
        <v>1385</v>
      </c>
      <c r="N58" s="7">
        <v>232.73399428667452</v>
      </c>
      <c r="O58" s="5">
        <v>4.3013913375661884E-2</v>
      </c>
      <c r="P58" s="22">
        <v>2019</v>
      </c>
      <c r="Q58" s="10">
        <v>968417</v>
      </c>
      <c r="R58" s="23">
        <v>0.74424858265556204</v>
      </c>
      <c r="S58" s="7">
        <v>3.2013044064305483</v>
      </c>
    </row>
    <row r="59" spans="2:19" s="7" customFormat="1" ht="18" customHeight="1" x14ac:dyDescent="0.2">
      <c r="B59" s="7" t="s">
        <v>264</v>
      </c>
      <c r="C59" s="7" t="s">
        <v>265</v>
      </c>
      <c r="D59" s="8">
        <v>348</v>
      </c>
      <c r="E59" s="8" t="s">
        <v>29</v>
      </c>
      <c r="F59" s="9" t="s">
        <v>266</v>
      </c>
      <c r="G59" s="9" t="s">
        <v>267</v>
      </c>
      <c r="H59" s="9" t="s">
        <v>48</v>
      </c>
      <c r="I59" s="17">
        <v>35941.192000000003</v>
      </c>
      <c r="J59" s="7" t="s">
        <v>268</v>
      </c>
      <c r="K59" s="7" t="s">
        <v>226</v>
      </c>
      <c r="L59" s="19">
        <v>2018</v>
      </c>
      <c r="M59" s="15">
        <v>28500</v>
      </c>
      <c r="N59" s="7">
        <v>211.38356103422188</v>
      </c>
      <c r="O59" s="5">
        <v>7.9483112912898876E-2</v>
      </c>
      <c r="P59" s="22">
        <v>2018</v>
      </c>
      <c r="Q59" s="10">
        <v>2584000</v>
      </c>
      <c r="R59" s="23">
        <v>1</v>
      </c>
      <c r="S59" s="7">
        <v>7.9483112912898877</v>
      </c>
    </row>
    <row r="60" spans="2:19" s="7" customFormat="1" ht="18" customHeight="1" x14ac:dyDescent="0.2">
      <c r="B60" s="7" t="s">
        <v>269</v>
      </c>
      <c r="C60" s="7" t="s">
        <v>270</v>
      </c>
      <c r="D60" s="8">
        <v>352</v>
      </c>
      <c r="E60" s="8" t="s">
        <v>29</v>
      </c>
      <c r="F60" s="9" t="s">
        <v>271</v>
      </c>
      <c r="G60" s="9" t="s">
        <v>272</v>
      </c>
      <c r="H60" s="9" t="s">
        <v>48</v>
      </c>
      <c r="I60" s="17">
        <v>56973.677000000003</v>
      </c>
      <c r="J60" s="7" t="s">
        <v>273</v>
      </c>
      <c r="K60" s="7" t="s">
        <v>105</v>
      </c>
      <c r="L60" s="19">
        <v>2017</v>
      </c>
      <c r="M60" s="15">
        <v>165695.33333333331</v>
      </c>
      <c r="N60" s="7">
        <v>1151.1896656337858</v>
      </c>
      <c r="O60" s="5">
        <v>0.25746695585522866</v>
      </c>
      <c r="P60" s="22">
        <v>2017</v>
      </c>
      <c r="Q60" s="10">
        <v>32132</v>
      </c>
      <c r="R60" s="23">
        <v>0.66608623548922063</v>
      </c>
      <c r="S60" s="7">
        <v>17.149519538847859</v>
      </c>
    </row>
    <row r="61" spans="2:19" s="7" customFormat="1" ht="18" customHeight="1" x14ac:dyDescent="0.2">
      <c r="B61" s="7" t="s">
        <v>274</v>
      </c>
      <c r="C61" s="7" t="s">
        <v>275</v>
      </c>
      <c r="D61" s="8">
        <v>356</v>
      </c>
      <c r="E61" s="8" t="s">
        <v>59</v>
      </c>
      <c r="F61" s="9" t="s">
        <v>276</v>
      </c>
      <c r="G61" s="9" t="s">
        <v>277</v>
      </c>
      <c r="H61" s="9" t="s">
        <v>40</v>
      </c>
      <c r="I61" s="17">
        <v>9026.8670000000002</v>
      </c>
      <c r="J61" s="7" t="s">
        <v>278</v>
      </c>
      <c r="K61" s="18" t="s">
        <v>279</v>
      </c>
      <c r="L61" s="19">
        <v>2018</v>
      </c>
      <c r="M61" s="15">
        <v>200</v>
      </c>
      <c r="N61" s="7">
        <v>11.031439602868176</v>
      </c>
      <c r="O61" s="5">
        <v>1.6844308262267255E-2</v>
      </c>
      <c r="P61" s="22">
        <v>2020</v>
      </c>
      <c r="Q61" s="10">
        <v>24730121</v>
      </c>
      <c r="R61" s="23">
        <v>0.2725984797699188</v>
      </c>
      <c r="S61" s="7">
        <v>0.45917328250699363</v>
      </c>
    </row>
    <row r="62" spans="2:19" s="7" customFormat="1" ht="18" customHeight="1" x14ac:dyDescent="0.2">
      <c r="B62" s="7" t="s">
        <v>280</v>
      </c>
      <c r="C62" s="7" t="s">
        <v>281</v>
      </c>
      <c r="D62" s="8">
        <v>360</v>
      </c>
      <c r="E62" s="8" t="s">
        <v>59</v>
      </c>
      <c r="F62" s="9" t="s">
        <v>282</v>
      </c>
      <c r="G62" s="9" t="s">
        <v>283</v>
      </c>
      <c r="H62" s="9" t="s">
        <v>32</v>
      </c>
      <c r="I62" s="17">
        <v>14840.757</v>
      </c>
      <c r="J62" s="7" t="s">
        <v>284</v>
      </c>
      <c r="K62" s="7" t="s">
        <v>285</v>
      </c>
      <c r="L62" s="19">
        <v>2016</v>
      </c>
      <c r="M62" s="15">
        <v>200000</v>
      </c>
      <c r="N62" s="7">
        <v>48.886583614879321</v>
      </c>
      <c r="O62" s="5">
        <v>5.0024607456664545E-2</v>
      </c>
      <c r="P62" s="22">
        <v>2017</v>
      </c>
      <c r="Q62" s="10">
        <v>3040249</v>
      </c>
      <c r="R62" s="23">
        <v>0.202180322895432</v>
      </c>
      <c r="S62" s="7">
        <v>1.0113991288305675</v>
      </c>
    </row>
    <row r="63" spans="2:19" s="7" customFormat="1" ht="18" customHeight="1" x14ac:dyDescent="0.2">
      <c r="B63" s="7" t="s">
        <v>286</v>
      </c>
      <c r="C63" s="7" t="s">
        <v>287</v>
      </c>
      <c r="D63" s="8">
        <v>368</v>
      </c>
      <c r="E63" s="8" t="s">
        <v>59</v>
      </c>
      <c r="F63" s="9" t="s">
        <v>288</v>
      </c>
      <c r="G63" s="9" t="s">
        <v>289</v>
      </c>
      <c r="H63" s="9" t="s">
        <v>32</v>
      </c>
      <c r="I63" s="17">
        <v>18754.874</v>
      </c>
      <c r="J63" s="7" t="s">
        <v>290</v>
      </c>
      <c r="K63" s="18" t="s">
        <v>291</v>
      </c>
      <c r="L63" s="19">
        <v>2018</v>
      </c>
      <c r="M63" s="15">
        <v>84000</v>
      </c>
      <c r="N63" s="7">
        <v>212.3174449112058</v>
      </c>
      <c r="O63" s="5">
        <v>0.14499523365425082</v>
      </c>
      <c r="P63" s="22">
        <v>2012</v>
      </c>
      <c r="Q63" s="10">
        <v>819611</v>
      </c>
      <c r="R63" s="23">
        <v>0.79832058823242924</v>
      </c>
      <c r="S63" s="7">
        <v>11.575268022176004</v>
      </c>
    </row>
    <row r="64" spans="2:19" s="7" customFormat="1" ht="18" customHeight="1" x14ac:dyDescent="0.2">
      <c r="B64" s="7" t="s">
        <v>292</v>
      </c>
      <c r="C64" s="7" t="s">
        <v>293</v>
      </c>
      <c r="D64" s="8">
        <v>372</v>
      </c>
      <c r="E64" s="8" t="s">
        <v>29</v>
      </c>
      <c r="F64" s="9" t="s">
        <v>78</v>
      </c>
      <c r="G64" s="9" t="s">
        <v>79</v>
      </c>
      <c r="H64" s="9" t="s">
        <v>48</v>
      </c>
      <c r="I64" s="17">
        <v>86988.203999999998</v>
      </c>
      <c r="J64" s="7" t="s">
        <v>294</v>
      </c>
      <c r="K64" s="7" t="s">
        <v>105</v>
      </c>
      <c r="L64" s="19">
        <v>2020</v>
      </c>
      <c r="M64" s="15">
        <v>1027</v>
      </c>
      <c r="N64" s="7">
        <v>1247.8736330498177</v>
      </c>
      <c r="O64" s="5">
        <v>0.17204078438703918</v>
      </c>
      <c r="P64" s="22">
        <v>2018</v>
      </c>
      <c r="Q64" s="10">
        <v>509000</v>
      </c>
      <c r="R64" s="23">
        <v>0.76179016198143279</v>
      </c>
      <c r="S64" s="7">
        <v>13.105897700561533</v>
      </c>
    </row>
    <row r="65" spans="2:19" s="7" customFormat="1" ht="18" customHeight="1" x14ac:dyDescent="0.2">
      <c r="B65" s="7" t="s">
        <v>295</v>
      </c>
      <c r="C65" s="7" t="s">
        <v>296</v>
      </c>
      <c r="D65" s="8">
        <v>376</v>
      </c>
      <c r="E65" s="8" t="s">
        <v>59</v>
      </c>
      <c r="F65" s="9" t="s">
        <v>297</v>
      </c>
      <c r="G65" s="9" t="s">
        <v>298</v>
      </c>
      <c r="H65" s="9" t="s">
        <v>48</v>
      </c>
      <c r="I65" s="17">
        <v>40336.839999999997</v>
      </c>
      <c r="J65" s="7" t="s">
        <v>299</v>
      </c>
      <c r="K65" s="7" t="s">
        <v>300</v>
      </c>
      <c r="L65" s="19">
        <v>2020</v>
      </c>
      <c r="M65" s="15">
        <v>1558</v>
      </c>
      <c r="N65" s="7">
        <v>398.46547314578004</v>
      </c>
      <c r="O65" s="5">
        <v>0.11853761032704531</v>
      </c>
      <c r="P65" s="22">
        <v>2016</v>
      </c>
      <c r="Q65" s="10">
        <v>836220</v>
      </c>
      <c r="R65" s="23">
        <v>0.89901242159900419</v>
      </c>
      <c r="S65" s="7">
        <v>10.656678411067613</v>
      </c>
    </row>
    <row r="66" spans="2:19" s="7" customFormat="1" ht="18" customHeight="1" x14ac:dyDescent="0.2">
      <c r="B66" s="7" t="s">
        <v>301</v>
      </c>
      <c r="C66" s="7" t="s">
        <v>302</v>
      </c>
      <c r="D66" s="8">
        <v>380</v>
      </c>
      <c r="E66" s="8" t="s">
        <v>29</v>
      </c>
      <c r="F66" s="9" t="s">
        <v>78</v>
      </c>
      <c r="G66" s="9" t="s">
        <v>79</v>
      </c>
      <c r="H66" s="9" t="s">
        <v>48</v>
      </c>
      <c r="I66" s="17">
        <v>41582.184999999998</v>
      </c>
      <c r="J66" s="7" t="s">
        <v>303</v>
      </c>
      <c r="K66" s="7" t="s">
        <v>105</v>
      </c>
      <c r="L66" s="19">
        <v>2017</v>
      </c>
      <c r="M66" s="15">
        <v>448.07</v>
      </c>
      <c r="N66" s="7">
        <v>602.24462365591398</v>
      </c>
      <c r="O66" s="5">
        <v>0.18859728689626204</v>
      </c>
      <c r="P66" s="22">
        <v>2016</v>
      </c>
      <c r="Q66" s="10">
        <v>16064508</v>
      </c>
      <c r="R66" s="23">
        <v>1</v>
      </c>
      <c r="S66" s="7">
        <v>18.859728689626206</v>
      </c>
    </row>
    <row r="67" spans="2:19" s="7" customFormat="1" ht="18" customHeight="1" x14ac:dyDescent="0.2">
      <c r="B67" s="7" t="s">
        <v>304</v>
      </c>
      <c r="C67" s="7" t="s">
        <v>305</v>
      </c>
      <c r="D67" s="8">
        <v>388</v>
      </c>
      <c r="E67" s="8" t="s">
        <v>45</v>
      </c>
      <c r="F67" s="9" t="s">
        <v>306</v>
      </c>
      <c r="G67" s="9" t="s">
        <v>307</v>
      </c>
      <c r="H67" s="9" t="s">
        <v>32</v>
      </c>
      <c r="I67" s="17">
        <v>9931.5570000000007</v>
      </c>
      <c r="J67" s="7" t="s">
        <v>308</v>
      </c>
      <c r="K67" s="7" t="s">
        <v>93</v>
      </c>
      <c r="L67" s="19">
        <v>2019</v>
      </c>
      <c r="M67" s="15">
        <v>7366.666666666667</v>
      </c>
      <c r="N67" s="7">
        <v>97.889398268110654</v>
      </c>
      <c r="O67" s="5">
        <v>0.12120114214691513</v>
      </c>
      <c r="P67" s="22">
        <v>2010</v>
      </c>
      <c r="Q67" s="10">
        <v>119177</v>
      </c>
      <c r="R67" s="23">
        <v>0.5146856227300014</v>
      </c>
      <c r="S67" s="7">
        <v>6.2380485321472428</v>
      </c>
    </row>
    <row r="68" spans="2:19" s="7" customFormat="1" ht="18" customHeight="1" x14ac:dyDescent="0.2">
      <c r="B68" s="7" t="s">
        <v>309</v>
      </c>
      <c r="C68" s="7" t="s">
        <v>310</v>
      </c>
      <c r="D68" s="8">
        <v>398</v>
      </c>
      <c r="E68" s="8" t="s">
        <v>59</v>
      </c>
      <c r="F68" s="9" t="s">
        <v>311</v>
      </c>
      <c r="G68" s="9" t="s">
        <v>312</v>
      </c>
      <c r="H68" s="9" t="s">
        <v>32</v>
      </c>
      <c r="I68" s="17">
        <v>30178.19</v>
      </c>
      <c r="J68" s="7" t="s">
        <v>313</v>
      </c>
      <c r="K68" s="18" t="s">
        <v>314</v>
      </c>
      <c r="L68" s="19">
        <v>2019</v>
      </c>
      <c r="M68" s="15">
        <v>16037</v>
      </c>
      <c r="N68" s="7">
        <v>131.76402924985624</v>
      </c>
      <c r="O68" s="5">
        <v>5.4807900290261176E-2</v>
      </c>
      <c r="P68" s="22">
        <v>2020</v>
      </c>
      <c r="Q68" s="10">
        <v>2000000</v>
      </c>
      <c r="R68" s="23">
        <v>1</v>
      </c>
      <c r="S68" s="7">
        <v>5.4807900290261173</v>
      </c>
    </row>
    <row r="69" spans="2:19" s="7" customFormat="1" ht="18" customHeight="1" x14ac:dyDescent="0.2">
      <c r="B69" s="7" t="s">
        <v>315</v>
      </c>
      <c r="C69" s="7" t="s">
        <v>316</v>
      </c>
      <c r="D69" s="8">
        <v>404</v>
      </c>
      <c r="E69" s="8" t="s">
        <v>37</v>
      </c>
      <c r="F69" s="9" t="s">
        <v>317</v>
      </c>
      <c r="G69" s="9" t="s">
        <v>318</v>
      </c>
      <c r="H69" s="9" t="s">
        <v>40</v>
      </c>
      <c r="I69" s="17">
        <v>4078.1770000000001</v>
      </c>
      <c r="J69" s="7" t="s">
        <v>319</v>
      </c>
      <c r="K69" s="7" t="s">
        <v>320</v>
      </c>
      <c r="L69" s="19">
        <v>2018</v>
      </c>
      <c r="M69" s="15">
        <v>2000</v>
      </c>
      <c r="N69" s="7">
        <v>39.967226873963355</v>
      </c>
      <c r="O69" s="5">
        <v>0.12945437746983782</v>
      </c>
      <c r="P69" s="22">
        <v>2020</v>
      </c>
      <c r="Q69" s="11">
        <v>860000</v>
      </c>
      <c r="R69" s="23">
        <v>0.63740153628593532</v>
      </c>
      <c r="S69" s="7">
        <v>8.2514419078214001</v>
      </c>
    </row>
    <row r="70" spans="2:19" s="7" customFormat="1" ht="18" customHeight="1" x14ac:dyDescent="0.2">
      <c r="B70" s="7" t="s">
        <v>321</v>
      </c>
      <c r="C70" s="7" t="s">
        <v>322</v>
      </c>
      <c r="D70" s="8">
        <v>296</v>
      </c>
      <c r="E70" s="8" t="s">
        <v>72</v>
      </c>
      <c r="F70" s="9" t="s">
        <v>73</v>
      </c>
      <c r="G70" s="9" t="s">
        <v>74</v>
      </c>
      <c r="H70" s="9" t="s">
        <v>40</v>
      </c>
      <c r="I70" s="17">
        <v>2193.4720000000002</v>
      </c>
      <c r="J70" s="7" t="s">
        <v>323</v>
      </c>
      <c r="K70" s="7" t="s">
        <v>93</v>
      </c>
      <c r="L70" s="19">
        <v>2019</v>
      </c>
      <c r="M70" s="15">
        <v>50</v>
      </c>
      <c r="N70" s="7">
        <v>47.61904761904762</v>
      </c>
      <c r="O70" s="5">
        <v>0.26727474641194793</v>
      </c>
      <c r="P70" s="22">
        <v>2010</v>
      </c>
      <c r="Q70" s="10">
        <v>2090</v>
      </c>
      <c r="R70" s="23">
        <v>0.56901715219166893</v>
      </c>
      <c r="S70" s="7">
        <v>15.208391505607711</v>
      </c>
    </row>
    <row r="71" spans="2:19" s="7" customFormat="1" ht="18" customHeight="1" x14ac:dyDescent="0.2">
      <c r="B71" s="7" t="s">
        <v>324</v>
      </c>
      <c r="C71" s="7" t="s">
        <v>325</v>
      </c>
      <c r="D71" s="8">
        <v>410</v>
      </c>
      <c r="E71" s="8" t="s">
        <v>59</v>
      </c>
      <c r="F71" s="9" t="s">
        <v>326</v>
      </c>
      <c r="G71" s="9" t="s">
        <v>327</v>
      </c>
      <c r="H71" s="9" t="s">
        <v>48</v>
      </c>
      <c r="I71" s="17">
        <v>46451.608</v>
      </c>
      <c r="J71" s="7" t="s">
        <v>328</v>
      </c>
      <c r="K71" s="18" t="s">
        <v>329</v>
      </c>
      <c r="L71" s="19">
        <v>2018</v>
      </c>
      <c r="M71" s="15">
        <v>209960</v>
      </c>
      <c r="N71" s="7">
        <v>247.85944400437734</v>
      </c>
      <c r="O71" s="5">
        <v>6.8706880769566575E-2</v>
      </c>
      <c r="P71" s="22">
        <v>2018</v>
      </c>
      <c r="Q71" s="10">
        <v>8904555</v>
      </c>
      <c r="R71" s="23">
        <v>1</v>
      </c>
      <c r="S71" s="7">
        <v>6.8706880769566574</v>
      </c>
    </row>
    <row r="72" spans="2:19" s="7" customFormat="1" ht="18" customHeight="1" x14ac:dyDescent="0.2">
      <c r="B72" s="7" t="s">
        <v>330</v>
      </c>
      <c r="C72" s="7" t="s">
        <v>331</v>
      </c>
      <c r="D72" s="8" t="s">
        <v>125</v>
      </c>
      <c r="E72" s="8" t="s">
        <v>29</v>
      </c>
      <c r="F72" s="9" t="s">
        <v>78</v>
      </c>
      <c r="G72" s="9" t="s">
        <v>79</v>
      </c>
      <c r="H72" s="9" t="s">
        <v>32</v>
      </c>
      <c r="I72" s="17">
        <v>13016.669</v>
      </c>
      <c r="J72" s="7" t="s">
        <v>332</v>
      </c>
      <c r="K72" s="7" t="s">
        <v>93</v>
      </c>
      <c r="L72" s="19">
        <v>2018</v>
      </c>
      <c r="M72" s="15">
        <v>75</v>
      </c>
      <c r="N72" s="7">
        <v>232.91925465838509</v>
      </c>
      <c r="O72" s="5">
        <v>0.23989323151909192</v>
      </c>
      <c r="P72" s="22">
        <v>2016</v>
      </c>
      <c r="Q72" s="10">
        <v>164200</v>
      </c>
      <c r="R72" s="23">
        <v>1</v>
      </c>
      <c r="S72" s="7">
        <v>23.989323151909193</v>
      </c>
    </row>
    <row r="73" spans="2:19" s="7" customFormat="1" ht="18" customHeight="1" x14ac:dyDescent="0.2">
      <c r="B73" s="7" t="s">
        <v>333</v>
      </c>
      <c r="C73" s="7" t="s">
        <v>334</v>
      </c>
      <c r="D73" s="8">
        <v>417</v>
      </c>
      <c r="E73" s="8" t="s">
        <v>59</v>
      </c>
      <c r="F73" s="9" t="s">
        <v>335</v>
      </c>
      <c r="G73" s="9" t="s">
        <v>336</v>
      </c>
      <c r="H73" s="9" t="s">
        <v>40</v>
      </c>
      <c r="I73" s="17">
        <v>4192.9759999999997</v>
      </c>
      <c r="J73" s="7" t="s">
        <v>337</v>
      </c>
      <c r="K73" s="18" t="s">
        <v>338</v>
      </c>
      <c r="L73" s="19">
        <v>2018</v>
      </c>
      <c r="M73" s="15">
        <v>1000</v>
      </c>
      <c r="N73" s="7">
        <v>44.047042241113509</v>
      </c>
      <c r="O73" s="5">
        <v>0.1347674885158727</v>
      </c>
      <c r="P73" s="22">
        <v>2019</v>
      </c>
      <c r="Q73" s="10">
        <v>493878</v>
      </c>
      <c r="R73" s="23">
        <v>1</v>
      </c>
      <c r="S73" s="7">
        <v>13.476748851587269</v>
      </c>
    </row>
    <row r="74" spans="2:19" s="7" customFormat="1" ht="18" customHeight="1" x14ac:dyDescent="0.2">
      <c r="B74" s="7" t="s">
        <v>339</v>
      </c>
      <c r="C74" s="7" t="s">
        <v>340</v>
      </c>
      <c r="D74" s="8">
        <v>428</v>
      </c>
      <c r="E74" s="8" t="s">
        <v>29</v>
      </c>
      <c r="F74" s="9" t="s">
        <v>78</v>
      </c>
      <c r="G74" s="9" t="s">
        <v>79</v>
      </c>
      <c r="H74" s="9" t="s">
        <v>48</v>
      </c>
      <c r="I74" s="17">
        <v>32986.51</v>
      </c>
      <c r="J74" s="7" t="s">
        <v>341</v>
      </c>
      <c r="K74" s="7" t="s">
        <v>342</v>
      </c>
      <c r="L74" s="19">
        <v>2018</v>
      </c>
      <c r="M74" s="15">
        <v>64.03</v>
      </c>
      <c r="N74" s="7">
        <v>125.54901960784314</v>
      </c>
      <c r="O74" s="5">
        <v>5.034264790691708E-2</v>
      </c>
      <c r="P74" s="22">
        <v>2019</v>
      </c>
      <c r="Q74" s="10">
        <v>451531</v>
      </c>
      <c r="R74" s="23">
        <v>1</v>
      </c>
      <c r="S74" s="7">
        <v>5.034264790691708</v>
      </c>
    </row>
    <row r="75" spans="2:19" s="7" customFormat="1" ht="18" customHeight="1" x14ac:dyDescent="0.2">
      <c r="B75" s="7" t="s">
        <v>343</v>
      </c>
      <c r="C75" s="7" t="s">
        <v>344</v>
      </c>
      <c r="D75" s="8">
        <v>426</v>
      </c>
      <c r="E75" s="8" t="s">
        <v>37</v>
      </c>
      <c r="F75" s="9" t="s">
        <v>345</v>
      </c>
      <c r="G75" s="9" t="s">
        <v>346</v>
      </c>
      <c r="H75" s="9" t="s">
        <v>40</v>
      </c>
      <c r="I75" s="17">
        <v>3655.41</v>
      </c>
      <c r="J75" s="7" t="s">
        <v>148</v>
      </c>
      <c r="K75" s="7" t="s">
        <v>320</v>
      </c>
      <c r="L75" s="19">
        <v>2019</v>
      </c>
      <c r="M75" s="15">
        <v>700</v>
      </c>
      <c r="N75" s="7">
        <v>127.08787218591141</v>
      </c>
      <c r="O75" s="5">
        <v>0.42189059723887673</v>
      </c>
      <c r="P75" s="22">
        <v>2015</v>
      </c>
      <c r="Q75" s="10">
        <v>83000</v>
      </c>
      <c r="R75" s="23">
        <v>0.83957111066154144</v>
      </c>
      <c r="S75" s="7">
        <v>35.420715730150476</v>
      </c>
    </row>
    <row r="76" spans="2:19" s="7" customFormat="1" ht="18" customHeight="1" x14ac:dyDescent="0.2">
      <c r="B76" s="7" t="s">
        <v>347</v>
      </c>
      <c r="C76" s="7" t="s">
        <v>348</v>
      </c>
      <c r="D76" s="8">
        <v>440</v>
      </c>
      <c r="E76" s="8" t="s">
        <v>29</v>
      </c>
      <c r="F76" s="9" t="s">
        <v>78</v>
      </c>
      <c r="G76" s="9" t="s">
        <v>79</v>
      </c>
      <c r="H76" s="9" t="s">
        <v>48</v>
      </c>
      <c r="I76" s="17">
        <v>38751.021000000001</v>
      </c>
      <c r="J76" s="7" t="s">
        <v>349</v>
      </c>
      <c r="K76" s="7" t="s">
        <v>350</v>
      </c>
      <c r="L76" s="19">
        <v>2019</v>
      </c>
      <c r="M76" s="15">
        <v>117</v>
      </c>
      <c r="N76" s="7">
        <v>250.53533190578156</v>
      </c>
      <c r="O76" s="5">
        <v>8.1840969472735461E-2</v>
      </c>
      <c r="P76" s="22">
        <v>2016</v>
      </c>
      <c r="Q76" s="10">
        <v>594400</v>
      </c>
      <c r="R76" s="23">
        <v>1</v>
      </c>
      <c r="S76" s="7">
        <v>8.184096947273547</v>
      </c>
    </row>
    <row r="77" spans="2:19" s="7" customFormat="1" ht="18" customHeight="1" x14ac:dyDescent="0.2">
      <c r="B77" s="7" t="s">
        <v>351</v>
      </c>
      <c r="C77" s="7" t="s">
        <v>352</v>
      </c>
      <c r="D77" s="8">
        <v>458</v>
      </c>
      <c r="E77" s="8" t="s">
        <v>59</v>
      </c>
      <c r="F77" s="9" t="s">
        <v>353</v>
      </c>
      <c r="G77" s="9" t="s">
        <v>354</v>
      </c>
      <c r="H77" s="9" t="s">
        <v>32</v>
      </c>
      <c r="I77" s="17">
        <v>34567.067000000003</v>
      </c>
      <c r="J77" s="7" t="s">
        <v>355</v>
      </c>
      <c r="K77" s="7" t="s">
        <v>132</v>
      </c>
      <c r="L77" s="19">
        <v>2019</v>
      </c>
      <c r="M77" s="15">
        <v>350</v>
      </c>
      <c r="N77" s="7">
        <v>247.17514124293785</v>
      </c>
      <c r="O77" s="5">
        <v>9.023479674193087E-2</v>
      </c>
      <c r="P77" s="22">
        <v>2012</v>
      </c>
      <c r="Q77" s="10">
        <v>895138</v>
      </c>
      <c r="R77" s="23">
        <v>0.57975934952609554</v>
      </c>
      <c r="S77" s="7">
        <v>5.2314467063721288</v>
      </c>
    </row>
    <row r="78" spans="2:19" s="7" customFormat="1" ht="18" customHeight="1" x14ac:dyDescent="0.2">
      <c r="B78" s="7" t="s">
        <v>356</v>
      </c>
      <c r="C78" s="7" t="s">
        <v>357</v>
      </c>
      <c r="D78" s="8">
        <v>462</v>
      </c>
      <c r="E78" s="8" t="s">
        <v>59</v>
      </c>
      <c r="F78" s="9" t="s">
        <v>358</v>
      </c>
      <c r="G78" s="9" t="s">
        <v>359</v>
      </c>
      <c r="H78" s="9" t="s">
        <v>32</v>
      </c>
      <c r="I78" s="17">
        <v>24795.558000000001</v>
      </c>
      <c r="J78" s="7" t="s">
        <v>360</v>
      </c>
      <c r="K78" s="18" t="s">
        <v>93</v>
      </c>
      <c r="L78" s="19">
        <v>2020</v>
      </c>
      <c r="M78" s="15">
        <v>5000</v>
      </c>
      <c r="N78" s="7">
        <v>484.07396650208148</v>
      </c>
      <c r="O78" s="5">
        <v>0.23426454152338413</v>
      </c>
      <c r="P78" s="22">
        <v>2018</v>
      </c>
      <c r="Q78" s="10">
        <v>17310</v>
      </c>
      <c r="R78" s="23">
        <v>0.90880453614742485</v>
      </c>
      <c r="S78" s="7">
        <v>21.290067799494828</v>
      </c>
    </row>
    <row r="79" spans="2:19" s="7" customFormat="1" ht="18" customHeight="1" x14ac:dyDescent="0.2">
      <c r="B79" s="7" t="s">
        <v>361</v>
      </c>
      <c r="C79" s="7" t="s">
        <v>362</v>
      </c>
      <c r="D79" s="8">
        <v>470</v>
      </c>
      <c r="E79" s="8" t="s">
        <v>29</v>
      </c>
      <c r="F79" s="9" t="s">
        <v>78</v>
      </c>
      <c r="G79" s="9" t="s">
        <v>79</v>
      </c>
      <c r="H79" s="9" t="s">
        <v>48</v>
      </c>
      <c r="I79" s="17">
        <v>49589.463000000003</v>
      </c>
      <c r="J79" s="7" t="s">
        <v>363</v>
      </c>
      <c r="K79" s="7" t="s">
        <v>364</v>
      </c>
      <c r="L79" s="19">
        <v>2020</v>
      </c>
      <c r="M79" s="15">
        <v>624.86666666666667</v>
      </c>
      <c r="N79" s="7">
        <v>1084.837962962963</v>
      </c>
      <c r="O79" s="5">
        <v>0.26239770910814769</v>
      </c>
      <c r="P79" s="22">
        <v>2016</v>
      </c>
      <c r="Q79" s="10">
        <v>88479</v>
      </c>
      <c r="R79" s="23">
        <v>1</v>
      </c>
      <c r="S79" s="7">
        <v>26.239770910814769</v>
      </c>
    </row>
    <row r="80" spans="2:19" s="7" customFormat="1" ht="18" customHeight="1" x14ac:dyDescent="0.2">
      <c r="B80" s="7" t="s">
        <v>365</v>
      </c>
      <c r="C80" s="7" t="s">
        <v>366</v>
      </c>
      <c r="D80" s="8">
        <v>480</v>
      </c>
      <c r="E80" s="8" t="s">
        <v>37</v>
      </c>
      <c r="F80" s="9" t="s">
        <v>367</v>
      </c>
      <c r="G80" s="9" t="s">
        <v>368</v>
      </c>
      <c r="H80" s="9" t="s">
        <v>48</v>
      </c>
      <c r="I80" s="17">
        <v>26460.580999999998</v>
      </c>
      <c r="J80" s="7" t="s">
        <v>369</v>
      </c>
      <c r="K80" s="7" t="s">
        <v>161</v>
      </c>
      <c r="L80" s="19">
        <v>2020</v>
      </c>
      <c r="M80" s="15">
        <v>6210</v>
      </c>
      <c r="N80" s="7">
        <v>385.18794194268702</v>
      </c>
      <c r="O80" s="5">
        <v>0.17467968259707789</v>
      </c>
      <c r="P80" s="22">
        <v>2018</v>
      </c>
      <c r="Q80" s="10">
        <v>215334</v>
      </c>
      <c r="R80" s="23">
        <v>1</v>
      </c>
      <c r="S80" s="7">
        <v>17.467968259707789</v>
      </c>
    </row>
    <row r="81" spans="2:19" s="7" customFormat="1" ht="18" customHeight="1" x14ac:dyDescent="0.2">
      <c r="B81" s="7" t="s">
        <v>370</v>
      </c>
      <c r="C81" s="7" t="s">
        <v>371</v>
      </c>
      <c r="D81" s="8">
        <v>484</v>
      </c>
      <c r="E81" s="8" t="s">
        <v>45</v>
      </c>
      <c r="F81" s="9" t="s">
        <v>372</v>
      </c>
      <c r="G81" s="9" t="s">
        <v>373</v>
      </c>
      <c r="H81" s="9" t="s">
        <v>32</v>
      </c>
      <c r="I81" s="17">
        <v>21362.853999999999</v>
      </c>
      <c r="J81" s="7" t="s">
        <v>374</v>
      </c>
      <c r="K81" s="7" t="s">
        <v>375</v>
      </c>
      <c r="L81" s="19">
        <v>2019</v>
      </c>
      <c r="M81" s="15">
        <v>1275</v>
      </c>
      <c r="N81" s="7">
        <v>137.00838168923278</v>
      </c>
      <c r="O81" s="5">
        <v>7.8783305236786547E-2</v>
      </c>
      <c r="P81" s="22">
        <v>2019</v>
      </c>
      <c r="Q81" s="10">
        <v>7480998</v>
      </c>
      <c r="R81" s="23">
        <v>0.79064738195349249</v>
      </c>
      <c r="S81" s="7">
        <v>6.2289814027108159</v>
      </c>
    </row>
    <row r="82" spans="2:19" s="7" customFormat="1" ht="18" customHeight="1" x14ac:dyDescent="0.2">
      <c r="B82" s="7" t="s">
        <v>376</v>
      </c>
      <c r="C82" s="7" t="s">
        <v>377</v>
      </c>
      <c r="D82" s="8">
        <v>498</v>
      </c>
      <c r="E82" s="8" t="s">
        <v>29</v>
      </c>
      <c r="F82" s="9" t="s">
        <v>378</v>
      </c>
      <c r="G82" s="9" t="s">
        <v>379</v>
      </c>
      <c r="H82" s="9" t="s">
        <v>40</v>
      </c>
      <c r="I82" s="17">
        <v>8160.5389999999998</v>
      </c>
      <c r="J82" s="7" t="s">
        <v>380</v>
      </c>
      <c r="K82" s="7" t="s">
        <v>381</v>
      </c>
      <c r="L82" s="19">
        <v>2018</v>
      </c>
      <c r="M82" s="15">
        <v>153.94999999999999</v>
      </c>
      <c r="N82" s="7">
        <v>20.982690472945343</v>
      </c>
      <c r="O82" s="5">
        <v>3.4457155621302388E-2</v>
      </c>
      <c r="P82" s="22">
        <v>2020</v>
      </c>
      <c r="Q82" s="10">
        <v>524451</v>
      </c>
      <c r="R82" s="23">
        <v>1</v>
      </c>
      <c r="S82" s="7">
        <v>3.4457155621302387</v>
      </c>
    </row>
    <row r="83" spans="2:19" s="7" customFormat="1" ht="18" customHeight="1" x14ac:dyDescent="0.2">
      <c r="B83" s="7" t="s">
        <v>382</v>
      </c>
      <c r="C83" s="7" t="s">
        <v>383</v>
      </c>
      <c r="D83" s="8">
        <v>496</v>
      </c>
      <c r="E83" s="8" t="s">
        <v>59</v>
      </c>
      <c r="F83" s="9" t="s">
        <v>384</v>
      </c>
      <c r="G83" s="9" t="s">
        <v>385</v>
      </c>
      <c r="H83" s="9" t="s">
        <v>40</v>
      </c>
      <c r="I83" s="17">
        <v>15089.473</v>
      </c>
      <c r="J83" s="7" t="s">
        <v>386</v>
      </c>
      <c r="K83" s="7" t="s">
        <v>387</v>
      </c>
      <c r="L83" s="19">
        <v>2018</v>
      </c>
      <c r="M83" s="15">
        <v>126500</v>
      </c>
      <c r="N83" s="7">
        <v>171.69047938967765</v>
      </c>
      <c r="O83" s="5">
        <v>0.15316777445611013</v>
      </c>
      <c r="P83" s="22">
        <v>2015</v>
      </c>
      <c r="Q83" s="10">
        <v>273671</v>
      </c>
      <c r="R83" s="23">
        <v>1</v>
      </c>
      <c r="S83" s="7">
        <v>15.316777445611013</v>
      </c>
    </row>
    <row r="84" spans="2:19" s="7" customFormat="1" ht="18" customHeight="1" x14ac:dyDescent="0.2">
      <c r="B84" s="7" t="s">
        <v>388</v>
      </c>
      <c r="C84" s="7" t="s">
        <v>389</v>
      </c>
      <c r="D84" s="8">
        <v>508</v>
      </c>
      <c r="E84" s="8" t="s">
        <v>37</v>
      </c>
      <c r="F84" s="9" t="s">
        <v>390</v>
      </c>
      <c r="G84" s="9" t="s">
        <v>391</v>
      </c>
      <c r="H84" s="9" t="s">
        <v>392</v>
      </c>
      <c r="I84" s="17">
        <v>1372.4190000000001</v>
      </c>
      <c r="J84" s="7" t="s">
        <v>393</v>
      </c>
      <c r="K84" s="7" t="s">
        <v>291</v>
      </c>
      <c r="L84" s="19">
        <v>2019</v>
      </c>
      <c r="M84" s="15">
        <v>540</v>
      </c>
      <c r="N84" s="7">
        <v>23.168010983353355</v>
      </c>
      <c r="O84" s="5">
        <v>0.21335548718375563</v>
      </c>
      <c r="P84" s="22">
        <v>2016</v>
      </c>
      <c r="Q84" s="10">
        <v>366000</v>
      </c>
      <c r="R84" s="23">
        <v>0.45326031631625679</v>
      </c>
      <c r="S84" s="7">
        <v>9.6705575608718153</v>
      </c>
    </row>
    <row r="85" spans="2:19" s="7" customFormat="1" ht="18" customHeight="1" x14ac:dyDescent="0.2">
      <c r="B85" s="7" t="s">
        <v>394</v>
      </c>
      <c r="C85" s="7" t="s">
        <v>395</v>
      </c>
      <c r="D85" s="8">
        <v>516</v>
      </c>
      <c r="E85" s="8" t="s">
        <v>37</v>
      </c>
      <c r="F85" s="9" t="s">
        <v>396</v>
      </c>
      <c r="G85" s="9" t="s">
        <v>397</v>
      </c>
      <c r="H85" s="9" t="s">
        <v>32</v>
      </c>
      <c r="I85" s="17">
        <v>11450.626</v>
      </c>
      <c r="J85" s="7" t="s">
        <v>398</v>
      </c>
      <c r="K85" s="7" t="s">
        <v>132</v>
      </c>
      <c r="L85" s="19">
        <v>2019</v>
      </c>
      <c r="M85" s="15">
        <v>1300</v>
      </c>
      <c r="N85" s="7">
        <v>179.80636237897647</v>
      </c>
      <c r="O85" s="5">
        <v>0.1915214909211447</v>
      </c>
      <c r="P85" s="22">
        <v>2018</v>
      </c>
      <c r="Q85" s="10">
        <v>170386</v>
      </c>
      <c r="R85" s="23">
        <v>1</v>
      </c>
      <c r="S85" s="7">
        <v>19.15214909211447</v>
      </c>
    </row>
    <row r="86" spans="2:19" s="7" customFormat="1" ht="18" customHeight="1" x14ac:dyDescent="0.2">
      <c r="B86" s="7" t="s">
        <v>399</v>
      </c>
      <c r="C86" s="7" t="s">
        <v>400</v>
      </c>
      <c r="D86" s="8">
        <v>520</v>
      </c>
      <c r="E86" s="8" t="s">
        <v>72</v>
      </c>
      <c r="F86" s="9" t="s">
        <v>73</v>
      </c>
      <c r="G86" s="9" t="s">
        <v>74</v>
      </c>
      <c r="H86" s="9" t="s">
        <v>48</v>
      </c>
      <c r="I86" s="17">
        <v>9073.0750000000007</v>
      </c>
      <c r="J86" s="7" t="s">
        <v>401</v>
      </c>
      <c r="K86" s="7" t="s">
        <v>402</v>
      </c>
      <c r="L86" s="19">
        <v>2012</v>
      </c>
      <c r="M86" s="15">
        <v>162.5</v>
      </c>
      <c r="N86" s="7">
        <v>106.83760683760684</v>
      </c>
      <c r="O86" s="5">
        <v>0.21425837868377451</v>
      </c>
      <c r="P86" s="22">
        <v>2012</v>
      </c>
      <c r="Q86" s="10">
        <v>242</v>
      </c>
      <c r="R86" s="23">
        <v>0.84320557491289194</v>
      </c>
      <c r="S86" s="7">
        <v>18.066385937795619</v>
      </c>
    </row>
    <row r="87" spans="2:19" s="7" customFormat="1" ht="17" customHeight="1" x14ac:dyDescent="0.2">
      <c r="B87" s="7" t="s">
        <v>403</v>
      </c>
      <c r="C87" s="7" t="s">
        <v>404</v>
      </c>
      <c r="D87" s="8">
        <v>524</v>
      </c>
      <c r="E87" s="8" t="s">
        <v>59</v>
      </c>
      <c r="F87" s="9" t="s">
        <v>405</v>
      </c>
      <c r="G87" s="9" t="s">
        <v>406</v>
      </c>
      <c r="H87" s="9" t="s">
        <v>40</v>
      </c>
      <c r="I87" s="17">
        <v>3549.85</v>
      </c>
      <c r="J87" s="7" t="s">
        <v>98</v>
      </c>
      <c r="K87" s="7" t="s">
        <v>407</v>
      </c>
      <c r="L87" s="19">
        <v>2019</v>
      </c>
      <c r="M87" s="15">
        <v>3000</v>
      </c>
      <c r="N87" s="7">
        <v>81.763920307432329</v>
      </c>
      <c r="O87" s="5">
        <v>0.29569450079523751</v>
      </c>
      <c r="P87" s="22">
        <v>2016</v>
      </c>
      <c r="Q87" s="10">
        <v>1128044</v>
      </c>
      <c r="R87" s="23">
        <v>0.73884005326252622</v>
      </c>
      <c r="S87" s="7">
        <v>21.84709407169894</v>
      </c>
    </row>
    <row r="88" spans="2:19" s="7" customFormat="1" ht="18" customHeight="1" x14ac:dyDescent="0.2">
      <c r="B88" s="7" t="s">
        <v>408</v>
      </c>
      <c r="C88" s="7" t="s">
        <v>409</v>
      </c>
      <c r="D88" s="8">
        <v>528</v>
      </c>
      <c r="E88" s="8" t="s">
        <v>29</v>
      </c>
      <c r="F88" s="9" t="s">
        <v>78</v>
      </c>
      <c r="G88" s="9" t="s">
        <v>79</v>
      </c>
      <c r="H88" s="9" t="s">
        <v>48</v>
      </c>
      <c r="I88" s="17">
        <v>60299.137999999999</v>
      </c>
      <c r="J88" s="7" t="s">
        <v>410</v>
      </c>
      <c r="K88" s="7" t="s">
        <v>411</v>
      </c>
      <c r="L88" s="19">
        <v>2020</v>
      </c>
      <c r="M88" s="15">
        <v>1187.43</v>
      </c>
      <c r="N88" s="7">
        <v>1489.874529485571</v>
      </c>
      <c r="O88" s="5">
        <v>0.29636038632281703</v>
      </c>
      <c r="P88" s="22">
        <v>2019</v>
      </c>
      <c r="Q88" s="10">
        <v>3397000</v>
      </c>
      <c r="R88" s="23">
        <v>1</v>
      </c>
      <c r="S88" s="7">
        <v>29.636038632281704</v>
      </c>
    </row>
    <row r="89" spans="2:19" s="7" customFormat="1" ht="18" customHeight="1" x14ac:dyDescent="0.2">
      <c r="B89" s="7" t="s">
        <v>412</v>
      </c>
      <c r="C89" s="7" t="s">
        <v>413</v>
      </c>
      <c r="D89" s="8">
        <v>554</v>
      </c>
      <c r="E89" s="8" t="s">
        <v>72</v>
      </c>
      <c r="F89" s="9" t="s">
        <v>186</v>
      </c>
      <c r="G89" s="9" t="s">
        <v>187</v>
      </c>
      <c r="H89" s="9" t="s">
        <v>48</v>
      </c>
      <c r="I89" s="17">
        <v>42044.567000000003</v>
      </c>
      <c r="J89" s="7" t="s">
        <v>414</v>
      </c>
      <c r="K89" s="18" t="s">
        <v>93</v>
      </c>
      <c r="L89" s="19">
        <v>2019</v>
      </c>
      <c r="M89" s="15">
        <v>1781.6499999999999</v>
      </c>
      <c r="N89" s="7">
        <v>1205.4465493910689</v>
      </c>
      <c r="O89" s="5">
        <v>0.35324834970922414</v>
      </c>
      <c r="P89" s="22">
        <v>2019</v>
      </c>
      <c r="Q89" s="10">
        <v>946040</v>
      </c>
      <c r="R89" s="23">
        <v>1</v>
      </c>
      <c r="S89" s="7">
        <v>35.324834970922417</v>
      </c>
    </row>
    <row r="90" spans="2:19" s="7" customFormat="1" ht="18" customHeight="1" x14ac:dyDescent="0.2">
      <c r="B90" s="7" t="s">
        <v>415</v>
      </c>
      <c r="C90" s="7" t="s">
        <v>416</v>
      </c>
      <c r="D90" s="8">
        <v>578</v>
      </c>
      <c r="E90" s="8" t="s">
        <v>29</v>
      </c>
      <c r="F90" s="9" t="s">
        <v>417</v>
      </c>
      <c r="G90" s="9" t="s">
        <v>418</v>
      </c>
      <c r="H90" s="9" t="s">
        <v>48</v>
      </c>
      <c r="I90" s="17">
        <v>79638.065000000002</v>
      </c>
      <c r="J90" s="7" t="s">
        <v>419</v>
      </c>
      <c r="K90" s="7" t="s">
        <v>105</v>
      </c>
      <c r="L90" s="19">
        <v>2019</v>
      </c>
      <c r="M90" s="15">
        <v>8321.5</v>
      </c>
      <c r="N90" s="7">
        <v>934.68493766146241</v>
      </c>
      <c r="O90" s="5">
        <v>0.14626479755631128</v>
      </c>
      <c r="P90" s="22">
        <v>2018</v>
      </c>
      <c r="Q90" s="10">
        <v>889484</v>
      </c>
      <c r="R90" s="23">
        <v>0.97737546617088267</v>
      </c>
      <c r="S90" s="7">
        <v>14.295562469598952</v>
      </c>
    </row>
    <row r="91" spans="2:19" s="7" customFormat="1" ht="18" customHeight="1" x14ac:dyDescent="0.2">
      <c r="B91" s="7" t="s">
        <v>420</v>
      </c>
      <c r="C91" s="7" t="s">
        <v>421</v>
      </c>
      <c r="D91" s="8">
        <v>591</v>
      </c>
      <c r="E91" s="8" t="s">
        <v>45</v>
      </c>
      <c r="F91" s="9" t="s">
        <v>422</v>
      </c>
      <c r="G91" s="9" t="s">
        <v>423</v>
      </c>
      <c r="H91" s="9" t="s">
        <v>48</v>
      </c>
      <c r="I91" s="17">
        <v>28456.005000000001</v>
      </c>
      <c r="J91" s="7" t="s">
        <v>424</v>
      </c>
      <c r="K91" s="7" t="s">
        <v>425</v>
      </c>
      <c r="L91" s="19">
        <v>2019</v>
      </c>
      <c r="M91" s="15">
        <v>120</v>
      </c>
      <c r="N91" s="7">
        <v>198.01980198019803</v>
      </c>
      <c r="O91" s="5">
        <v>8.8640192959851163E-2</v>
      </c>
      <c r="P91" s="22">
        <v>2015</v>
      </c>
      <c r="Q91" s="10">
        <v>95116</v>
      </c>
      <c r="R91" s="23">
        <v>0.31714742040138583</v>
      </c>
      <c r="S91" s="7">
        <v>2.8112008541097877</v>
      </c>
    </row>
    <row r="92" spans="2:19" s="7" customFormat="1" ht="18" customHeight="1" x14ac:dyDescent="0.2">
      <c r="B92" s="7" t="s">
        <v>426</v>
      </c>
      <c r="C92" s="7" t="s">
        <v>427</v>
      </c>
      <c r="D92" s="8">
        <v>600</v>
      </c>
      <c r="E92" s="8" t="s">
        <v>45</v>
      </c>
      <c r="F92" s="9" t="s">
        <v>428</v>
      </c>
      <c r="G92" s="9" t="s">
        <v>429</v>
      </c>
      <c r="H92" s="9" t="s">
        <v>32</v>
      </c>
      <c r="I92" s="17">
        <v>14212.923000000001</v>
      </c>
      <c r="J92" s="7" t="s">
        <v>430</v>
      </c>
      <c r="K92" s="7" t="s">
        <v>211</v>
      </c>
      <c r="L92" s="19">
        <v>2019</v>
      </c>
      <c r="M92" s="15">
        <v>548209.75</v>
      </c>
      <c r="N92" s="7">
        <v>212.28906037622747</v>
      </c>
      <c r="O92" s="5">
        <v>0.18753368906734227</v>
      </c>
      <c r="P92" s="22">
        <v>2020</v>
      </c>
      <c r="Q92" s="10">
        <v>203502</v>
      </c>
      <c r="R92" s="23">
        <v>0.41890595602251157</v>
      </c>
      <c r="S92" s="7">
        <v>7.8558979305183438</v>
      </c>
    </row>
    <row r="93" spans="2:19" s="7" customFormat="1" ht="18" customHeight="1" x14ac:dyDescent="0.2">
      <c r="B93" s="7" t="s">
        <v>431</v>
      </c>
      <c r="C93" s="7" t="s">
        <v>432</v>
      </c>
      <c r="D93" s="8">
        <v>604</v>
      </c>
      <c r="E93" s="8" t="s">
        <v>45</v>
      </c>
      <c r="F93" s="9" t="s">
        <v>433</v>
      </c>
      <c r="G93" s="9" t="s">
        <v>434</v>
      </c>
      <c r="H93" s="9" t="s">
        <v>32</v>
      </c>
      <c r="I93" s="17">
        <v>15398.62</v>
      </c>
      <c r="J93" s="7" t="s">
        <v>435</v>
      </c>
      <c r="K93" s="7" t="s">
        <v>211</v>
      </c>
      <c r="L93" s="19">
        <v>2019</v>
      </c>
      <c r="M93" s="15">
        <v>125</v>
      </c>
      <c r="N93" s="7">
        <v>77.11289327575571</v>
      </c>
      <c r="O93" s="5">
        <v>6.2875481898651761E-2</v>
      </c>
      <c r="P93" s="22">
        <v>2019</v>
      </c>
      <c r="Q93" s="10">
        <v>1154347</v>
      </c>
      <c r="R93" s="23">
        <v>0.42302506861097089</v>
      </c>
      <c r="S93" s="7">
        <v>2.6597905044125016</v>
      </c>
    </row>
    <row r="94" spans="2:19" s="7" customFormat="1" ht="18" customHeight="1" x14ac:dyDescent="0.2">
      <c r="B94" s="7" t="s">
        <v>436</v>
      </c>
      <c r="C94" s="7" t="s">
        <v>437</v>
      </c>
      <c r="D94" s="8">
        <v>608</v>
      </c>
      <c r="E94" s="8" t="s">
        <v>59</v>
      </c>
      <c r="F94" s="9" t="s">
        <v>438</v>
      </c>
      <c r="G94" s="9" t="s">
        <v>439</v>
      </c>
      <c r="H94" s="9" t="s">
        <v>40</v>
      </c>
      <c r="I94" s="17">
        <v>10094.385</v>
      </c>
      <c r="J94" s="7" t="s">
        <v>33</v>
      </c>
      <c r="K94" s="7" t="s">
        <v>132</v>
      </c>
      <c r="L94" s="19">
        <v>2018</v>
      </c>
      <c r="M94" s="15">
        <v>500</v>
      </c>
      <c r="N94" s="7">
        <v>27.352297592997811</v>
      </c>
      <c r="O94" s="5">
        <v>3.6703350564455318E-2</v>
      </c>
      <c r="P94" s="22">
        <v>2017</v>
      </c>
      <c r="Q94" s="10">
        <v>2800000</v>
      </c>
      <c r="R94" s="23">
        <v>0.53921831062132985</v>
      </c>
      <c r="S94" s="7">
        <v>1.9791118685508029</v>
      </c>
    </row>
    <row r="95" spans="2:19" s="7" customFormat="1" ht="18" customHeight="1" x14ac:dyDescent="0.2">
      <c r="B95" s="7" t="s">
        <v>440</v>
      </c>
      <c r="C95" s="7" t="s">
        <v>441</v>
      </c>
      <c r="D95" s="8">
        <v>616</v>
      </c>
      <c r="E95" s="8" t="s">
        <v>29</v>
      </c>
      <c r="F95" s="9" t="s">
        <v>442</v>
      </c>
      <c r="G95" s="9" t="s">
        <v>443</v>
      </c>
      <c r="H95" s="9" t="s">
        <v>48</v>
      </c>
      <c r="I95" s="17">
        <v>35651.177000000003</v>
      </c>
      <c r="J95" s="7" t="s">
        <v>444</v>
      </c>
      <c r="K95" s="7" t="s">
        <v>243</v>
      </c>
      <c r="L95" s="19">
        <v>2017</v>
      </c>
      <c r="M95" s="15">
        <v>1000</v>
      </c>
      <c r="N95" s="7">
        <v>567.21497447532613</v>
      </c>
      <c r="O95" s="5">
        <v>0.22906165104622098</v>
      </c>
      <c r="P95" s="22">
        <v>2018</v>
      </c>
      <c r="Q95" s="10">
        <v>5726074</v>
      </c>
      <c r="R95" s="23">
        <v>0.86199367558325324</v>
      </c>
      <c r="S95" s="7">
        <v>19.744969452050057</v>
      </c>
    </row>
    <row r="96" spans="2:19" s="7" customFormat="1" ht="18" customHeight="1" x14ac:dyDescent="0.2">
      <c r="B96" s="7" t="s">
        <v>445</v>
      </c>
      <c r="C96" s="7" t="s">
        <v>446</v>
      </c>
      <c r="D96" s="8">
        <v>620</v>
      </c>
      <c r="E96" s="8" t="s">
        <v>29</v>
      </c>
      <c r="F96" s="9" t="s">
        <v>78</v>
      </c>
      <c r="G96" s="9" t="s">
        <v>79</v>
      </c>
      <c r="H96" s="9" t="s">
        <v>48</v>
      </c>
      <c r="I96" s="17">
        <v>34935.821000000004</v>
      </c>
      <c r="J96" s="7" t="s">
        <v>447</v>
      </c>
      <c r="K96" s="7" t="s">
        <v>411</v>
      </c>
      <c r="L96" s="19">
        <v>2020</v>
      </c>
      <c r="M96" s="15">
        <v>211.79</v>
      </c>
      <c r="N96" s="7">
        <v>349.48844884488449</v>
      </c>
      <c r="O96" s="5">
        <v>0.11999782429932808</v>
      </c>
      <c r="P96" s="22">
        <v>2019</v>
      </c>
      <c r="Q96" s="10">
        <v>2049256</v>
      </c>
      <c r="R96" s="23">
        <v>0.89629708033475086</v>
      </c>
      <c r="S96" s="7">
        <v>10.755369956601017</v>
      </c>
    </row>
    <row r="97" spans="2:19" s="7" customFormat="1" ht="18" customHeight="1" x14ac:dyDescent="0.2">
      <c r="B97" s="7" t="s">
        <v>448</v>
      </c>
      <c r="C97" s="7" t="s">
        <v>449</v>
      </c>
      <c r="D97" s="8">
        <v>643</v>
      </c>
      <c r="E97" s="8" t="s">
        <v>29</v>
      </c>
      <c r="F97" s="9" t="s">
        <v>450</v>
      </c>
      <c r="G97" s="9" t="s">
        <v>451</v>
      </c>
      <c r="H97" s="9" t="s">
        <v>32</v>
      </c>
      <c r="I97" s="17">
        <v>30819.555</v>
      </c>
      <c r="J97" s="7" t="s">
        <v>452</v>
      </c>
      <c r="K97" s="7" t="s">
        <v>291</v>
      </c>
      <c r="L97" s="19">
        <v>2018</v>
      </c>
      <c r="M97" s="15">
        <v>5180.2479999999996</v>
      </c>
      <c r="N97" s="7">
        <v>210.81914374084323</v>
      </c>
      <c r="O97" s="5">
        <v>8.7850345147354444E-2</v>
      </c>
      <c r="P97" s="22">
        <v>2019</v>
      </c>
      <c r="Q97" s="10">
        <v>45163693</v>
      </c>
      <c r="R97" s="23">
        <v>1</v>
      </c>
      <c r="S97" s="7">
        <v>8.7850345147354449</v>
      </c>
    </row>
    <row r="98" spans="2:19" s="7" customFormat="1" ht="18" customHeight="1" x14ac:dyDescent="0.2">
      <c r="B98" s="7" t="s">
        <v>453</v>
      </c>
      <c r="C98" s="7" t="s">
        <v>454</v>
      </c>
      <c r="D98" s="8">
        <v>882</v>
      </c>
      <c r="E98" s="8" t="s">
        <v>72</v>
      </c>
      <c r="F98" s="9" t="s">
        <v>455</v>
      </c>
      <c r="G98" s="9" t="s">
        <v>456</v>
      </c>
      <c r="H98" s="9" t="s">
        <v>32</v>
      </c>
      <c r="I98" s="17">
        <v>6492.7389999999996</v>
      </c>
      <c r="J98" s="7" t="s">
        <v>457</v>
      </c>
      <c r="K98" s="18" t="s">
        <v>93</v>
      </c>
      <c r="L98" s="19">
        <v>2018</v>
      </c>
      <c r="M98" s="15">
        <v>135</v>
      </c>
      <c r="N98" s="7">
        <v>71.694105151354222</v>
      </c>
      <c r="O98" s="5">
        <v>0.14587019857436193</v>
      </c>
      <c r="P98" s="22">
        <v>2010</v>
      </c>
      <c r="Q98" s="10">
        <v>8700</v>
      </c>
      <c r="R98" s="23">
        <v>0.94247643808904791</v>
      </c>
      <c r="S98" s="7">
        <v>13.747922517570673</v>
      </c>
    </row>
    <row r="99" spans="2:19" s="7" customFormat="1" ht="18" customHeight="1" x14ac:dyDescent="0.2">
      <c r="B99" s="7" t="s">
        <v>458</v>
      </c>
      <c r="C99" s="7" t="s">
        <v>459</v>
      </c>
      <c r="D99" s="8">
        <v>690</v>
      </c>
      <c r="E99" s="8" t="s">
        <v>37</v>
      </c>
      <c r="F99" s="9" t="s">
        <v>460</v>
      </c>
      <c r="G99" s="9" t="s">
        <v>461</v>
      </c>
      <c r="H99" s="9" t="s">
        <v>48</v>
      </c>
      <c r="I99" s="17">
        <v>33118.141000000003</v>
      </c>
      <c r="J99" s="7" t="s">
        <v>410</v>
      </c>
      <c r="K99" s="7" t="s">
        <v>462</v>
      </c>
      <c r="L99" s="19">
        <v>2019</v>
      </c>
      <c r="M99" s="15">
        <v>5250</v>
      </c>
      <c r="N99" s="7">
        <v>691.51738672286626</v>
      </c>
      <c r="O99" s="5">
        <v>0.26181921549404558</v>
      </c>
      <c r="P99" s="22">
        <v>2011</v>
      </c>
      <c r="Q99" s="10">
        <v>7671</v>
      </c>
      <c r="R99" s="23">
        <v>1</v>
      </c>
      <c r="S99" s="7">
        <v>26.181921549404557</v>
      </c>
    </row>
    <row r="100" spans="2:19" ht="18" customHeight="1" x14ac:dyDescent="0.2">
      <c r="B100" s="1" t="s">
        <v>463</v>
      </c>
      <c r="C100" s="7" t="s">
        <v>464</v>
      </c>
      <c r="D100" s="8">
        <v>702</v>
      </c>
      <c r="E100" s="8" t="s">
        <v>59</v>
      </c>
      <c r="F100" s="2" t="s">
        <v>465</v>
      </c>
      <c r="G100" s="2" t="s">
        <v>466</v>
      </c>
      <c r="H100" s="9" t="s">
        <v>48</v>
      </c>
      <c r="I100" s="17">
        <v>105689.46400000001</v>
      </c>
      <c r="J100" s="1" t="s">
        <v>467</v>
      </c>
      <c r="K100" s="18" t="s">
        <v>93</v>
      </c>
      <c r="L100" s="19">
        <v>2018</v>
      </c>
      <c r="M100" s="16">
        <v>100</v>
      </c>
      <c r="N100" s="7">
        <v>116.41443538998836</v>
      </c>
      <c r="O100" s="5">
        <v>1.3775982277474319E-2</v>
      </c>
      <c r="P100" s="22" t="s">
        <v>125</v>
      </c>
      <c r="Q100" s="22" t="s">
        <v>125</v>
      </c>
      <c r="R100" s="22" t="s">
        <v>125</v>
      </c>
      <c r="S100" s="22" t="s">
        <v>125</v>
      </c>
    </row>
    <row r="101" spans="2:19" s="7" customFormat="1" ht="18" customHeight="1" x14ac:dyDescent="0.2">
      <c r="B101" s="7" t="s">
        <v>468</v>
      </c>
      <c r="C101" s="7" t="s">
        <v>469</v>
      </c>
      <c r="D101" s="8">
        <v>705</v>
      </c>
      <c r="E101" s="8" t="s">
        <v>29</v>
      </c>
      <c r="F101" s="9" t="s">
        <v>78</v>
      </c>
      <c r="G101" s="9" t="s">
        <v>79</v>
      </c>
      <c r="H101" s="9" t="s">
        <v>48</v>
      </c>
      <c r="I101" s="17">
        <v>40343.946000000004</v>
      </c>
      <c r="J101" s="7" t="s">
        <v>470</v>
      </c>
      <c r="K101" s="7" t="s">
        <v>93</v>
      </c>
      <c r="L101" s="19">
        <v>2018</v>
      </c>
      <c r="M101" s="15">
        <v>207.26159999999999</v>
      </c>
      <c r="N101" s="7">
        <v>344.28837209302327</v>
      </c>
      <c r="O101" s="5">
        <v>0.11239077590438669</v>
      </c>
      <c r="P101" s="22">
        <v>2018</v>
      </c>
      <c r="Q101" s="10">
        <v>454643</v>
      </c>
      <c r="R101" s="23">
        <v>1</v>
      </c>
      <c r="S101" s="7">
        <v>11.239077590438669</v>
      </c>
    </row>
    <row r="102" spans="2:19" s="7" customFormat="1" ht="18" customHeight="1" x14ac:dyDescent="0.2">
      <c r="B102" s="7" t="s">
        <v>471</v>
      </c>
      <c r="C102" s="7" t="s">
        <v>472</v>
      </c>
      <c r="D102" s="8">
        <v>710</v>
      </c>
      <c r="E102" s="8" t="s">
        <v>37</v>
      </c>
      <c r="F102" s="9" t="s">
        <v>473</v>
      </c>
      <c r="G102" s="9" t="s">
        <v>474</v>
      </c>
      <c r="H102" s="9" t="s">
        <v>32</v>
      </c>
      <c r="I102" s="17">
        <v>13965.171</v>
      </c>
      <c r="J102" s="7" t="s">
        <v>475</v>
      </c>
      <c r="K102" s="7" t="s">
        <v>132</v>
      </c>
      <c r="L102" s="19">
        <v>2020</v>
      </c>
      <c r="M102" s="15">
        <v>1780</v>
      </c>
      <c r="N102" s="7">
        <v>272.71334456871455</v>
      </c>
      <c r="O102" s="5">
        <v>0.23432985211252147</v>
      </c>
      <c r="P102" s="22">
        <v>2017</v>
      </c>
      <c r="Q102" s="10">
        <v>2499270.4799999995</v>
      </c>
      <c r="R102" s="23">
        <v>0.84</v>
      </c>
      <c r="S102" s="7">
        <v>19.683707577451802</v>
      </c>
    </row>
    <row r="103" spans="2:19" s="7" customFormat="1" ht="18" customHeight="1" x14ac:dyDescent="0.2">
      <c r="B103" s="7" t="s">
        <v>476</v>
      </c>
      <c r="C103" s="7" t="s">
        <v>477</v>
      </c>
      <c r="D103" s="8">
        <v>724</v>
      </c>
      <c r="E103" s="8" t="s">
        <v>29</v>
      </c>
      <c r="F103" s="9" t="s">
        <v>78</v>
      </c>
      <c r="G103" s="9" t="s">
        <v>79</v>
      </c>
      <c r="H103" s="9" t="s">
        <v>48</v>
      </c>
      <c r="I103" s="17">
        <v>43007.499000000003</v>
      </c>
      <c r="J103" s="7" t="s">
        <v>478</v>
      </c>
      <c r="K103" s="7" t="s">
        <v>93</v>
      </c>
      <c r="L103" s="19">
        <v>2020</v>
      </c>
      <c r="M103" s="15">
        <v>395.6</v>
      </c>
      <c r="N103" s="7">
        <v>620.06269592476497</v>
      </c>
      <c r="O103" s="5">
        <v>0.17307000530781558</v>
      </c>
      <c r="P103" s="22">
        <v>2019</v>
      </c>
      <c r="Q103" s="10">
        <v>6351313</v>
      </c>
      <c r="R103" s="23">
        <v>0.69163286351949826</v>
      </c>
      <c r="S103" s="7">
        <v>11.970090336037925</v>
      </c>
    </row>
    <row r="104" spans="2:19" s="7" customFormat="1" ht="18" customHeight="1" x14ac:dyDescent="0.2">
      <c r="B104" s="7" t="s">
        <v>479</v>
      </c>
      <c r="C104" s="7" t="s">
        <v>480</v>
      </c>
      <c r="D104" s="8">
        <v>144</v>
      </c>
      <c r="E104" s="8" t="s">
        <v>59</v>
      </c>
      <c r="F104" s="9" t="s">
        <v>481</v>
      </c>
      <c r="G104" s="9" t="s">
        <v>482</v>
      </c>
      <c r="H104" s="9" t="s">
        <v>40</v>
      </c>
      <c r="I104" s="17">
        <v>14508.78</v>
      </c>
      <c r="J104" s="7" t="s">
        <v>483</v>
      </c>
      <c r="K104" s="7" t="s">
        <v>320</v>
      </c>
      <c r="L104" s="19">
        <v>2020</v>
      </c>
      <c r="M104" s="15">
        <v>2000</v>
      </c>
      <c r="N104" s="7">
        <v>38.505968425105891</v>
      </c>
      <c r="O104" s="5">
        <v>3.1847930547880245E-2</v>
      </c>
      <c r="P104" s="22">
        <v>2020</v>
      </c>
      <c r="Q104" s="10">
        <v>939449</v>
      </c>
      <c r="R104" s="23">
        <v>0.39057099215822255</v>
      </c>
      <c r="S104" s="7">
        <v>1.2438877832271751</v>
      </c>
    </row>
    <row r="105" spans="2:19" s="7" customFormat="1" ht="18" customHeight="1" x14ac:dyDescent="0.2">
      <c r="B105" s="7" t="s">
        <v>484</v>
      </c>
      <c r="C105" s="7" t="s">
        <v>485</v>
      </c>
      <c r="D105" s="8">
        <v>659</v>
      </c>
      <c r="E105" s="8" t="s">
        <v>45</v>
      </c>
      <c r="F105" s="9" t="s">
        <v>46</v>
      </c>
      <c r="G105" s="9" t="s">
        <v>47</v>
      </c>
      <c r="H105" s="9" t="s">
        <v>48</v>
      </c>
      <c r="I105" s="17">
        <v>31949.737000000001</v>
      </c>
      <c r="J105" s="7" t="s">
        <v>349</v>
      </c>
      <c r="K105" s="7" t="s">
        <v>93</v>
      </c>
      <c r="L105" s="19">
        <v>2019</v>
      </c>
      <c r="M105" s="15">
        <v>255</v>
      </c>
      <c r="N105" s="7">
        <v>158.28677839851025</v>
      </c>
      <c r="O105" s="5">
        <v>6.21144073088927E-2</v>
      </c>
      <c r="P105" s="22">
        <v>2015</v>
      </c>
      <c r="Q105" s="10">
        <v>3344</v>
      </c>
      <c r="R105" s="23">
        <v>0.59948130755900486</v>
      </c>
      <c r="S105" s="7">
        <v>3.7236426111787604</v>
      </c>
    </row>
    <row r="106" spans="2:19" s="7" customFormat="1" ht="18" customHeight="1" x14ac:dyDescent="0.2">
      <c r="B106" s="7" t="s">
        <v>486</v>
      </c>
      <c r="C106" s="7" t="s">
        <v>487</v>
      </c>
      <c r="D106" s="8">
        <v>670</v>
      </c>
      <c r="E106" s="8" t="s">
        <v>45</v>
      </c>
      <c r="F106" s="9" t="s">
        <v>46</v>
      </c>
      <c r="G106" s="9" t="s">
        <v>47</v>
      </c>
      <c r="H106" s="9" t="s">
        <v>32</v>
      </c>
      <c r="I106" s="17">
        <v>12982.788</v>
      </c>
      <c r="J106" s="7" t="s">
        <v>488</v>
      </c>
      <c r="K106" s="7" t="s">
        <v>489</v>
      </c>
      <c r="L106" s="19">
        <v>2020</v>
      </c>
      <c r="M106" s="15">
        <v>162.5</v>
      </c>
      <c r="N106" s="7">
        <v>96.6686496133254</v>
      </c>
      <c r="O106" s="5">
        <v>8.9373983370939158E-2</v>
      </c>
      <c r="P106" s="22">
        <v>2018</v>
      </c>
      <c r="Q106" s="10">
        <v>7705</v>
      </c>
      <c r="R106" s="23">
        <v>0.72908781226343666</v>
      </c>
      <c r="S106" s="7">
        <v>6.5161482009186793</v>
      </c>
    </row>
    <row r="107" spans="2:19" s="7" customFormat="1" ht="18" customHeight="1" x14ac:dyDescent="0.2">
      <c r="B107" s="7" t="s">
        <v>490</v>
      </c>
      <c r="C107" s="7" t="s">
        <v>491</v>
      </c>
      <c r="D107" s="8">
        <v>740</v>
      </c>
      <c r="E107" s="8" t="s">
        <v>45</v>
      </c>
      <c r="F107" s="9" t="s">
        <v>492</v>
      </c>
      <c r="G107" s="9" t="s">
        <v>493</v>
      </c>
      <c r="H107" s="9" t="s">
        <v>32</v>
      </c>
      <c r="I107" s="17">
        <v>16043.621999999999</v>
      </c>
      <c r="J107" s="7" t="s">
        <v>494</v>
      </c>
      <c r="K107" s="7" t="s">
        <v>132</v>
      </c>
      <c r="L107" s="19">
        <v>2020</v>
      </c>
      <c r="M107" s="15">
        <v>825</v>
      </c>
      <c r="N107" s="7">
        <v>249.01901599758526</v>
      </c>
      <c r="O107" s="5">
        <v>0.18623121519592539</v>
      </c>
      <c r="P107" s="22">
        <v>2012</v>
      </c>
      <c r="Q107" s="10">
        <v>42818</v>
      </c>
      <c r="R107" s="23">
        <v>1</v>
      </c>
      <c r="S107" s="7">
        <v>18.623121519592541</v>
      </c>
    </row>
    <row r="108" spans="2:19" s="7" customFormat="1" ht="18" customHeight="1" x14ac:dyDescent="0.2">
      <c r="B108" t="s">
        <v>495</v>
      </c>
      <c r="C108" s="7" t="s">
        <v>496</v>
      </c>
      <c r="D108" s="8">
        <v>748</v>
      </c>
      <c r="E108" s="8" t="s">
        <v>37</v>
      </c>
      <c r="F108" s="9" t="s">
        <v>497</v>
      </c>
      <c r="G108" s="9" t="s">
        <v>498</v>
      </c>
      <c r="H108" s="9" t="s">
        <v>40</v>
      </c>
      <c r="I108" s="17">
        <v>11319.173000000001</v>
      </c>
      <c r="J108" s="7" t="s">
        <v>499</v>
      </c>
      <c r="K108" s="7" t="s">
        <v>132</v>
      </c>
      <c r="L108" s="19">
        <v>2019</v>
      </c>
      <c r="M108" s="15">
        <v>400</v>
      </c>
      <c r="N108" s="7">
        <v>74.89234225800412</v>
      </c>
      <c r="O108" s="5">
        <v>8.0530468962978455E-2</v>
      </c>
      <c r="P108" s="22">
        <v>2018</v>
      </c>
      <c r="Q108" s="10">
        <v>69697</v>
      </c>
      <c r="R108" s="23">
        <v>1</v>
      </c>
      <c r="S108" s="7">
        <v>8.053046896297845</v>
      </c>
    </row>
    <row r="109" spans="2:19" s="7" customFormat="1" ht="18" customHeight="1" x14ac:dyDescent="0.2">
      <c r="B109" s="7" t="s">
        <v>500</v>
      </c>
      <c r="C109" s="7" t="s">
        <v>501</v>
      </c>
      <c r="D109" s="8">
        <v>752</v>
      </c>
      <c r="E109" s="8" t="s">
        <v>29</v>
      </c>
      <c r="F109" s="9" t="s">
        <v>502</v>
      </c>
      <c r="G109" s="9" t="s">
        <v>503</v>
      </c>
      <c r="H109" s="9" t="s">
        <v>48</v>
      </c>
      <c r="I109" s="17">
        <v>55988.99</v>
      </c>
      <c r="J109" s="7" t="s">
        <v>504</v>
      </c>
      <c r="K109" s="7" t="s">
        <v>505</v>
      </c>
      <c r="L109" s="19">
        <v>2020</v>
      </c>
      <c r="M109" s="15">
        <v>8597</v>
      </c>
      <c r="N109" s="7">
        <v>972.29133680162852</v>
      </c>
      <c r="O109" s="5">
        <v>0.20838275271519663</v>
      </c>
      <c r="P109" s="22">
        <v>2019</v>
      </c>
      <c r="Q109" s="10">
        <v>2300000</v>
      </c>
      <c r="R109" s="23">
        <v>1</v>
      </c>
      <c r="S109" s="7">
        <v>20.838275271519663</v>
      </c>
    </row>
    <row r="110" spans="2:19" s="7" customFormat="1" ht="18" customHeight="1" x14ac:dyDescent="0.2">
      <c r="B110" s="7" t="s">
        <v>506</v>
      </c>
      <c r="C110" s="7" t="s">
        <v>507</v>
      </c>
      <c r="D110" s="8">
        <v>756</v>
      </c>
      <c r="E110" s="8" t="s">
        <v>29</v>
      </c>
      <c r="F110" s="9" t="s">
        <v>508</v>
      </c>
      <c r="G110" s="9" t="s">
        <v>509</v>
      </c>
      <c r="H110" s="9" t="s">
        <v>48</v>
      </c>
      <c r="I110" s="17">
        <v>67557.7</v>
      </c>
      <c r="J110" s="7" t="s">
        <v>510</v>
      </c>
      <c r="K110" s="7" t="s">
        <v>511</v>
      </c>
      <c r="L110" s="19">
        <v>2019</v>
      </c>
      <c r="M110" s="15">
        <v>1185</v>
      </c>
      <c r="N110" s="7">
        <v>947.24220623501208</v>
      </c>
      <c r="O110" s="5">
        <v>0.1717604366116478</v>
      </c>
      <c r="P110" s="22">
        <v>2016</v>
      </c>
      <c r="Q110" s="10">
        <v>1548316</v>
      </c>
      <c r="R110" s="23">
        <v>1</v>
      </c>
      <c r="S110" s="7">
        <v>17.17604366116478</v>
      </c>
    </row>
    <row r="111" spans="2:19" s="7" customFormat="1" ht="18" customHeight="1" x14ac:dyDescent="0.2">
      <c r="B111" s="7" t="s">
        <v>512</v>
      </c>
      <c r="C111" s="7" t="s">
        <v>513</v>
      </c>
      <c r="D111" s="8">
        <v>158</v>
      </c>
      <c r="E111" s="8" t="s">
        <v>59</v>
      </c>
      <c r="F111" s="9" t="s">
        <v>514</v>
      </c>
      <c r="G111" s="9" t="s">
        <v>515</v>
      </c>
      <c r="H111" s="9" t="s">
        <v>48</v>
      </c>
      <c r="I111" s="17">
        <v>57214.156000000003</v>
      </c>
      <c r="J111" s="7" t="s">
        <v>516</v>
      </c>
      <c r="K111" s="18" t="s">
        <v>93</v>
      </c>
      <c r="L111" s="19">
        <v>2018</v>
      </c>
      <c r="M111" s="15">
        <v>3628</v>
      </c>
      <c r="N111" s="7">
        <v>255.27723050942865</v>
      </c>
      <c r="O111" s="5">
        <v>5.7717064052903846E-2</v>
      </c>
      <c r="P111" s="22">
        <v>2018</v>
      </c>
      <c r="Q111" s="10">
        <v>2975617</v>
      </c>
      <c r="R111" s="23">
        <v>0.87137152673047791</v>
      </c>
      <c r="S111" s="7">
        <v>5.0293006222179608</v>
      </c>
    </row>
    <row r="112" spans="2:19" s="7" customFormat="1" ht="18" customHeight="1" x14ac:dyDescent="0.2">
      <c r="B112" s="7" t="s">
        <v>517</v>
      </c>
      <c r="C112" s="7" t="s">
        <v>518</v>
      </c>
      <c r="D112" s="8">
        <v>762</v>
      </c>
      <c r="E112" s="8" t="s">
        <v>59</v>
      </c>
      <c r="F112" s="9" t="s">
        <v>519</v>
      </c>
      <c r="G112" s="9" t="s">
        <v>520</v>
      </c>
      <c r="H112" s="9" t="s">
        <v>392</v>
      </c>
      <c r="I112" s="17">
        <v>3751.1509999999998</v>
      </c>
      <c r="J112" s="7" t="s">
        <v>410</v>
      </c>
      <c r="K112" s="18" t="s">
        <v>521</v>
      </c>
      <c r="L112" s="19">
        <v>2018</v>
      </c>
      <c r="M112" s="15">
        <v>108</v>
      </c>
      <c r="N112" s="7">
        <v>48.957388939256575</v>
      </c>
      <c r="O112" s="5">
        <v>0.17144478611403063</v>
      </c>
      <c r="P112" s="22">
        <v>2019</v>
      </c>
      <c r="Q112" s="10">
        <v>687100</v>
      </c>
      <c r="R112" s="23">
        <v>1</v>
      </c>
      <c r="S112" s="7">
        <v>17.144478611403063</v>
      </c>
    </row>
    <row r="113" spans="2:19" s="7" customFormat="1" ht="18" customHeight="1" x14ac:dyDescent="0.2">
      <c r="B113" s="7" t="s">
        <v>522</v>
      </c>
      <c r="C113" s="7" t="s">
        <v>523</v>
      </c>
      <c r="D113" s="8">
        <v>764</v>
      </c>
      <c r="E113" s="8" t="s">
        <v>59</v>
      </c>
      <c r="F113" s="9" t="s">
        <v>524</v>
      </c>
      <c r="G113" s="9" t="s">
        <v>525</v>
      </c>
      <c r="H113" s="9" t="s">
        <v>32</v>
      </c>
      <c r="I113" s="17">
        <v>21360.919000000002</v>
      </c>
      <c r="J113" s="7" t="s">
        <v>98</v>
      </c>
      <c r="K113" s="18" t="s">
        <v>526</v>
      </c>
      <c r="L113" s="19">
        <v>2018</v>
      </c>
      <c r="M113" s="15">
        <v>600</v>
      </c>
      <c r="N113" s="7">
        <v>48.567265662943178</v>
      </c>
      <c r="O113" s="5">
        <v>2.991216367916024E-2</v>
      </c>
      <c r="P113" s="22">
        <v>2015</v>
      </c>
      <c r="Q113" s="10">
        <v>8048298</v>
      </c>
      <c r="R113" s="23">
        <v>1</v>
      </c>
      <c r="S113" s="7">
        <v>2.991216367916024</v>
      </c>
    </row>
    <row r="114" spans="2:19" s="7" customFormat="1" ht="18" customHeight="1" x14ac:dyDescent="0.2">
      <c r="B114" s="7" t="s">
        <v>527</v>
      </c>
      <c r="C114" s="7" t="s">
        <v>528</v>
      </c>
      <c r="D114" s="8">
        <v>776</v>
      </c>
      <c r="E114" s="8" t="s">
        <v>72</v>
      </c>
      <c r="F114" s="9" t="s">
        <v>529</v>
      </c>
      <c r="G114" s="9" t="s">
        <v>530</v>
      </c>
      <c r="H114" s="9" t="s">
        <v>32</v>
      </c>
      <c r="I114" s="17">
        <v>6866.7870000000003</v>
      </c>
      <c r="J114" s="7" t="s">
        <v>531</v>
      </c>
      <c r="K114" s="7" t="s">
        <v>320</v>
      </c>
      <c r="L114" s="19">
        <v>2014</v>
      </c>
      <c r="M114" s="15">
        <v>65</v>
      </c>
      <c r="N114" s="7">
        <v>40.523690773067329</v>
      </c>
      <c r="O114" s="5">
        <v>9.7490263159966895E-2</v>
      </c>
      <c r="P114" s="22">
        <v>2014</v>
      </c>
      <c r="Q114" s="10">
        <v>3973</v>
      </c>
      <c r="R114" s="23">
        <v>0.66549413735343377</v>
      </c>
      <c r="S114" s="7">
        <v>6.4879198582001418</v>
      </c>
    </row>
    <row r="115" spans="2:19" s="7" customFormat="1" ht="18" customHeight="1" x14ac:dyDescent="0.2">
      <c r="B115" s="7" t="s">
        <v>532</v>
      </c>
      <c r="C115" s="7" t="s">
        <v>533</v>
      </c>
      <c r="D115" s="8">
        <v>780</v>
      </c>
      <c r="E115" s="8" t="s">
        <v>45</v>
      </c>
      <c r="F115" s="9" t="s">
        <v>534</v>
      </c>
      <c r="G115" s="9" t="s">
        <v>535</v>
      </c>
      <c r="H115" s="9" t="s">
        <v>48</v>
      </c>
      <c r="I115" s="17">
        <v>33713.038</v>
      </c>
      <c r="J115" s="7" t="s">
        <v>536</v>
      </c>
      <c r="K115" s="7" t="s">
        <v>211</v>
      </c>
      <c r="L115" s="19">
        <v>2020</v>
      </c>
      <c r="M115" s="15">
        <v>1850</v>
      </c>
      <c r="N115" s="7">
        <v>549.61378490790253</v>
      </c>
      <c r="O115" s="5">
        <v>0.19566149025098117</v>
      </c>
      <c r="P115" s="22">
        <v>2018</v>
      </c>
      <c r="Q115" s="10">
        <v>208705</v>
      </c>
      <c r="R115" s="23">
        <v>1</v>
      </c>
      <c r="S115" s="7">
        <v>19.566149025098117</v>
      </c>
    </row>
    <row r="116" spans="2:19" s="7" customFormat="1" ht="18" customHeight="1" x14ac:dyDescent="0.2">
      <c r="B116" s="7" t="s">
        <v>537</v>
      </c>
      <c r="C116" s="7" t="s">
        <v>538</v>
      </c>
      <c r="D116" s="8">
        <v>792</v>
      </c>
      <c r="E116" s="8" t="s">
        <v>59</v>
      </c>
      <c r="F116" s="9" t="s">
        <v>539</v>
      </c>
      <c r="G116" s="9" t="s">
        <v>540</v>
      </c>
      <c r="H116" s="9" t="s">
        <v>32</v>
      </c>
      <c r="I116" s="17">
        <v>29326.503000000001</v>
      </c>
      <c r="J116" s="7" t="s">
        <v>541</v>
      </c>
      <c r="K116" s="7" t="s">
        <v>542</v>
      </c>
      <c r="L116" s="19">
        <v>2016</v>
      </c>
      <c r="M116" s="15">
        <v>217.28</v>
      </c>
      <c r="N116" s="7">
        <v>166.11620795107032</v>
      </c>
      <c r="O116" s="5">
        <v>7.9779331524374358E-2</v>
      </c>
      <c r="P116" s="22">
        <v>2014</v>
      </c>
      <c r="Q116" s="10">
        <v>10920901</v>
      </c>
      <c r="R116" s="23">
        <v>1</v>
      </c>
      <c r="S116" s="7">
        <v>7.9779331524374362</v>
      </c>
    </row>
    <row r="117" spans="2:19" s="7" customFormat="1" ht="18" customHeight="1" x14ac:dyDescent="0.2">
      <c r="B117" s="7" t="s">
        <v>543</v>
      </c>
      <c r="C117" s="7" t="s">
        <v>544</v>
      </c>
      <c r="D117" s="8">
        <v>795</v>
      </c>
      <c r="E117" s="8" t="s">
        <v>59</v>
      </c>
      <c r="F117" s="9" t="s">
        <v>545</v>
      </c>
      <c r="G117" s="9" t="s">
        <v>546</v>
      </c>
      <c r="H117" s="9" t="s">
        <v>32</v>
      </c>
      <c r="I117" s="17">
        <v>21855.386999999999</v>
      </c>
      <c r="J117" s="7" t="s">
        <v>547</v>
      </c>
      <c r="K117" s="18" t="s">
        <v>548</v>
      </c>
      <c r="L117" s="19">
        <v>2019</v>
      </c>
      <c r="M117" s="15">
        <v>205.1</v>
      </c>
      <c r="N117" s="7">
        <v>153.0597014925373</v>
      </c>
      <c r="O117" s="5">
        <v>8.9969056961101718E-2</v>
      </c>
      <c r="P117" s="22">
        <v>2010</v>
      </c>
      <c r="Q117" s="10">
        <v>274171</v>
      </c>
      <c r="R117" s="23">
        <v>1</v>
      </c>
      <c r="S117" s="7">
        <v>8.9969056961101721</v>
      </c>
    </row>
    <row r="118" spans="2:19" s="7" customFormat="1" ht="18" customHeight="1" x14ac:dyDescent="0.2">
      <c r="B118" s="7" t="s">
        <v>549</v>
      </c>
      <c r="C118" s="7" t="s">
        <v>550</v>
      </c>
      <c r="D118" s="8">
        <v>798</v>
      </c>
      <c r="E118" s="8" t="s">
        <v>72</v>
      </c>
      <c r="F118" s="9" t="s">
        <v>73</v>
      </c>
      <c r="G118" s="9" t="s">
        <v>74</v>
      </c>
      <c r="H118" s="9" t="s">
        <v>32</v>
      </c>
      <c r="I118" s="17">
        <v>4535.13</v>
      </c>
      <c r="J118" s="7" t="s">
        <v>551</v>
      </c>
      <c r="K118" s="7" t="s">
        <v>93</v>
      </c>
      <c r="L118" s="19">
        <v>2015</v>
      </c>
      <c r="M118" s="15">
        <v>50</v>
      </c>
      <c r="N118" s="7">
        <v>40.225261464199512</v>
      </c>
      <c r="O118" s="5">
        <v>0.13763213545204242</v>
      </c>
      <c r="P118" s="22">
        <v>2019</v>
      </c>
      <c r="Q118" s="10">
        <v>367</v>
      </c>
      <c r="R118" s="23">
        <v>0.3462264150943396</v>
      </c>
      <c r="S118" s="7">
        <v>4.7651880859339215</v>
      </c>
    </row>
    <row r="119" spans="2:19" s="7" customFormat="1" ht="18" customHeight="1" x14ac:dyDescent="0.2">
      <c r="B119" s="7" t="s">
        <v>552</v>
      </c>
      <c r="C119" s="7" t="s">
        <v>553</v>
      </c>
      <c r="D119" s="8">
        <v>800</v>
      </c>
      <c r="E119" s="8" t="s">
        <v>37</v>
      </c>
      <c r="F119" s="9" t="s">
        <v>554</v>
      </c>
      <c r="G119" s="9" t="s">
        <v>555</v>
      </c>
      <c r="H119" s="9" t="s">
        <v>392</v>
      </c>
      <c r="I119" s="17">
        <v>2752.7939999999999</v>
      </c>
      <c r="J119" s="7" t="s">
        <v>556</v>
      </c>
      <c r="K119" s="7" t="s">
        <v>557</v>
      </c>
      <c r="L119" s="19">
        <v>2020</v>
      </c>
      <c r="M119" s="15">
        <v>25000</v>
      </c>
      <c r="N119" s="7">
        <v>22.003304016131061</v>
      </c>
      <c r="O119" s="5">
        <v>9.5916914804018358E-2</v>
      </c>
      <c r="P119" s="22">
        <v>2020</v>
      </c>
      <c r="Q119" s="10">
        <v>436420</v>
      </c>
      <c r="R119" s="23">
        <v>0.48049271366853247</v>
      </c>
      <c r="S119" s="7">
        <v>4.6087378680896212</v>
      </c>
    </row>
    <row r="120" spans="2:19" s="7" customFormat="1" ht="18" customHeight="1" x14ac:dyDescent="0.2">
      <c r="B120" s="7" t="s">
        <v>558</v>
      </c>
      <c r="C120" s="7" t="s">
        <v>559</v>
      </c>
      <c r="D120" s="8">
        <v>804</v>
      </c>
      <c r="E120" s="8" t="s">
        <v>29</v>
      </c>
      <c r="F120" s="9" t="s">
        <v>560</v>
      </c>
      <c r="G120" s="9" t="s">
        <v>561</v>
      </c>
      <c r="H120" s="9" t="s">
        <v>40</v>
      </c>
      <c r="I120" s="17">
        <v>10310.058999999999</v>
      </c>
      <c r="J120" s="7" t="s">
        <v>562</v>
      </c>
      <c r="K120" s="7" t="s">
        <v>563</v>
      </c>
      <c r="L120" s="19">
        <v>2018</v>
      </c>
      <c r="M120" s="15">
        <v>430.5</v>
      </c>
      <c r="N120" s="7">
        <v>47.229840921557873</v>
      </c>
      <c r="O120" s="5">
        <v>6.1023603258787994E-2</v>
      </c>
      <c r="P120" s="22">
        <v>2020</v>
      </c>
      <c r="Q120" s="10">
        <v>1866800</v>
      </c>
      <c r="R120" s="23">
        <v>0.25184495858817885</v>
      </c>
      <c r="S120" s="7">
        <v>1.5368486835610917</v>
      </c>
    </row>
    <row r="121" spans="2:19" s="7" customFormat="1" ht="18" customHeight="1" x14ac:dyDescent="0.2">
      <c r="B121" s="7" t="s">
        <v>564</v>
      </c>
      <c r="C121" s="7" t="s">
        <v>565</v>
      </c>
      <c r="D121" s="8">
        <v>826</v>
      </c>
      <c r="E121" s="8" t="s">
        <v>29</v>
      </c>
      <c r="F121" s="9" t="s">
        <v>566</v>
      </c>
      <c r="G121" s="9" t="s">
        <v>567</v>
      </c>
      <c r="H121" s="9" t="s">
        <v>48</v>
      </c>
      <c r="I121" s="17">
        <v>48168.868999999999</v>
      </c>
      <c r="J121" s="7" t="s">
        <v>568</v>
      </c>
      <c r="K121" s="7" t="s">
        <v>569</v>
      </c>
      <c r="L121" s="19">
        <v>2020</v>
      </c>
      <c r="M121" s="15">
        <v>559.86666666666667</v>
      </c>
      <c r="N121" s="7">
        <v>803.25203252032532</v>
      </c>
      <c r="O121" s="5">
        <v>0.20005376534274572</v>
      </c>
      <c r="P121" s="22">
        <v>2018</v>
      </c>
      <c r="Q121" s="10">
        <v>13000000</v>
      </c>
      <c r="R121" s="23">
        <v>1</v>
      </c>
      <c r="S121" s="7">
        <v>20.005376534274571</v>
      </c>
    </row>
    <row r="122" spans="2:19" s="7" customFormat="1" ht="18" customHeight="1" x14ac:dyDescent="0.2">
      <c r="B122" s="7" t="s">
        <v>570</v>
      </c>
      <c r="C122" s="7" t="s">
        <v>571</v>
      </c>
      <c r="D122" s="8">
        <v>840</v>
      </c>
      <c r="E122" s="8" t="s">
        <v>122</v>
      </c>
      <c r="F122" s="9" t="s">
        <v>208</v>
      </c>
      <c r="G122" s="9" t="s">
        <v>209</v>
      </c>
      <c r="H122" s="9" t="s">
        <v>48</v>
      </c>
      <c r="I122" s="17">
        <v>67426.835000000006</v>
      </c>
      <c r="J122" s="7" t="s">
        <v>572</v>
      </c>
      <c r="K122" s="7" t="s">
        <v>573</v>
      </c>
      <c r="L122" s="19">
        <v>2019</v>
      </c>
      <c r="M122" s="15">
        <v>771</v>
      </c>
      <c r="N122" s="7">
        <v>771</v>
      </c>
      <c r="O122" s="5">
        <v>0.14209450494808942</v>
      </c>
      <c r="P122" s="22">
        <v>2019</v>
      </c>
      <c r="Q122" s="10">
        <v>45100000</v>
      </c>
      <c r="R122" s="23">
        <v>0.84551789930459242</v>
      </c>
      <c r="S122" s="7">
        <v>12.014344732643458</v>
      </c>
    </row>
    <row r="123" spans="2:19" ht="18" customHeight="1" x14ac:dyDescent="0.2">
      <c r="B123" s="1" t="s">
        <v>574</v>
      </c>
      <c r="C123" s="7" t="s">
        <v>575</v>
      </c>
      <c r="D123" s="8">
        <v>858</v>
      </c>
      <c r="E123" s="8" t="s">
        <v>45</v>
      </c>
      <c r="F123" s="2" t="s">
        <v>576</v>
      </c>
      <c r="G123" s="2" t="s">
        <v>577</v>
      </c>
      <c r="H123" s="9" t="s">
        <v>48</v>
      </c>
      <c r="I123" s="17">
        <v>24515.57</v>
      </c>
      <c r="J123" s="1" t="s">
        <v>578</v>
      </c>
      <c r="K123" s="7" t="s">
        <v>579</v>
      </c>
      <c r="L123" s="19">
        <v>2019</v>
      </c>
      <c r="M123" s="16">
        <v>11160.29</v>
      </c>
      <c r="N123" s="7">
        <v>462.9097017711228</v>
      </c>
      <c r="O123" s="5">
        <v>0.23556771816242586</v>
      </c>
      <c r="P123" s="22">
        <v>2017</v>
      </c>
      <c r="Q123" s="12">
        <v>370278.554</v>
      </c>
      <c r="R123" s="23">
        <v>0.73290847515330027</v>
      </c>
      <c r="S123" s="7">
        <v>17.264957711376596</v>
      </c>
    </row>
    <row r="124" spans="2:19" s="7" customFormat="1" ht="18" customHeight="1" x14ac:dyDescent="0.2">
      <c r="B124" s="7" t="s">
        <v>580</v>
      </c>
      <c r="C124" s="7" t="s">
        <v>581</v>
      </c>
      <c r="D124" s="8">
        <v>860</v>
      </c>
      <c r="E124" s="8" t="s">
        <v>59</v>
      </c>
      <c r="F124" s="9" t="s">
        <v>582</v>
      </c>
      <c r="G124" s="9" t="s">
        <v>583</v>
      </c>
      <c r="H124" s="9" t="s">
        <v>40</v>
      </c>
      <c r="I124" s="17">
        <v>9594.5910000000003</v>
      </c>
      <c r="J124" s="7" t="s">
        <v>584</v>
      </c>
      <c r="K124" s="18" t="s">
        <v>291</v>
      </c>
      <c r="L124" s="19">
        <v>2018</v>
      </c>
      <c r="M124" s="15">
        <v>243300</v>
      </c>
      <c r="N124" s="7">
        <v>165.25490212060143</v>
      </c>
      <c r="O124" s="5">
        <v>0.23334611392441956</v>
      </c>
      <c r="P124" s="22">
        <v>2018</v>
      </c>
      <c r="Q124" s="10">
        <v>1305989.2299999997</v>
      </c>
      <c r="R124" s="23">
        <v>0.90999999999999992</v>
      </c>
      <c r="S124" s="7">
        <v>21.234496367122176</v>
      </c>
    </row>
    <row r="125" spans="2:19" s="7" customFormat="1" ht="18" customHeight="1" x14ac:dyDescent="0.2">
      <c r="B125" s="7" t="s">
        <v>585</v>
      </c>
      <c r="C125" s="7" t="s">
        <v>586</v>
      </c>
      <c r="D125" s="8">
        <v>862</v>
      </c>
      <c r="E125" s="8" t="s">
        <v>45</v>
      </c>
      <c r="F125" s="9" t="s">
        <v>587</v>
      </c>
      <c r="G125" s="9" t="s">
        <v>588</v>
      </c>
      <c r="H125" s="9" t="s">
        <v>32</v>
      </c>
      <c r="I125" s="17" t="s">
        <v>125</v>
      </c>
      <c r="J125" s="7" t="s">
        <v>589</v>
      </c>
      <c r="K125" s="7" t="s">
        <v>590</v>
      </c>
      <c r="L125" s="19">
        <v>2019</v>
      </c>
      <c r="M125" s="15">
        <v>150000</v>
      </c>
      <c r="N125" s="7" t="s">
        <v>125</v>
      </c>
      <c r="O125" s="7" t="s">
        <v>125</v>
      </c>
      <c r="P125" s="22">
        <v>2016</v>
      </c>
      <c r="Q125" s="10">
        <v>556591</v>
      </c>
      <c r="R125" s="23">
        <v>0.28065185295743061</v>
      </c>
      <c r="S125" s="7" t="s">
        <v>125</v>
      </c>
    </row>
    <row r="126" spans="2:19" s="7" customFormat="1" ht="18" customHeight="1" x14ac:dyDescent="0.2">
      <c r="B126" s="7" t="s">
        <v>591</v>
      </c>
      <c r="C126" s="7" t="s">
        <v>592</v>
      </c>
      <c r="D126" s="8">
        <v>704</v>
      </c>
      <c r="E126" s="8" t="s">
        <v>59</v>
      </c>
      <c r="F126" s="9" t="s">
        <v>593</v>
      </c>
      <c r="G126" s="9" t="s">
        <v>594</v>
      </c>
      <c r="H126" s="9" t="s">
        <v>40</v>
      </c>
      <c r="I126" s="17">
        <v>8677.5370000000003</v>
      </c>
      <c r="J126" s="7" t="s">
        <v>595</v>
      </c>
      <c r="K126" s="18" t="s">
        <v>596</v>
      </c>
      <c r="L126" s="19">
        <v>2018</v>
      </c>
      <c r="M126" s="15">
        <v>270000</v>
      </c>
      <c r="N126" s="7">
        <v>34.659388708510306</v>
      </c>
      <c r="O126" s="5">
        <v>5.5358240639765119E-2</v>
      </c>
      <c r="P126" s="22">
        <v>2016</v>
      </c>
      <c r="Q126" s="10">
        <v>2763010.0600000005</v>
      </c>
      <c r="R126" s="23">
        <v>0.43236095921503687</v>
      </c>
      <c r="S126" s="7">
        <v>2.3934742023465683</v>
      </c>
    </row>
    <row r="127" spans="2:19" ht="18" customHeight="1" x14ac:dyDescent="0.2">
      <c r="E127" s="3"/>
      <c r="F127" s="3"/>
      <c r="G127" s="3"/>
      <c r="H127" s="3"/>
      <c r="I127" s="3"/>
      <c r="L127" s="21"/>
    </row>
  </sheetData>
  <mergeCells count="7">
    <mergeCell ref="P12:Q12"/>
    <mergeCell ref="H5:I5"/>
    <mergeCell ref="H3:N4"/>
    <mergeCell ref="B12:E12"/>
    <mergeCell ref="F12:H12"/>
    <mergeCell ref="J12:K12"/>
    <mergeCell ref="L12:O12"/>
  </mergeCells>
  <conditionalFormatting sqref="K118 E127:I127">
    <cfRule type="cellIs" dxfId="22" priority="1" stopIfTrue="1" operator="equal">
      <formula>"no data"</formula>
    </cfRule>
  </conditionalFormatting>
  <conditionalFormatting sqref="B33 B30:B31 B91:B93 L127 J65:K65 J92:K92 J37:K37 J50:K50 J53:K53 J88 J30:K31 J27:J29 J47:K47 J45:J46 J69:K70 J91 J94:K94 J93 J62:K62 J71 J113:J116 J117:K117 J51 J58:J61 J64 J66:J68 J119:K119 J118">
    <cfRule type="cellIs" dxfId="21" priority="22" stopIfTrue="1" operator="equal">
      <formula>"no data"</formula>
    </cfRule>
  </conditionalFormatting>
  <conditionalFormatting sqref="M27">
    <cfRule type="cellIs" dxfId="20" priority="21" stopIfTrue="1" operator="equal">
      <formula>"no data"</formula>
    </cfRule>
  </conditionalFormatting>
  <conditionalFormatting sqref="M28">
    <cfRule type="cellIs" dxfId="19" priority="20" stopIfTrue="1" operator="equal">
      <formula>"no data"</formula>
    </cfRule>
  </conditionalFormatting>
  <conditionalFormatting sqref="M29">
    <cfRule type="cellIs" dxfId="18" priority="19" stopIfTrue="1" operator="equal">
      <formula>"no data"</formula>
    </cfRule>
  </conditionalFormatting>
  <conditionalFormatting sqref="M30">
    <cfRule type="cellIs" dxfId="17" priority="18" stopIfTrue="1" operator="equal">
      <formula>"no data"</formula>
    </cfRule>
  </conditionalFormatting>
  <conditionalFormatting sqref="M31">
    <cfRule type="cellIs" dxfId="16" priority="17" stopIfTrue="1" operator="equal">
      <formula>"no data"</formula>
    </cfRule>
  </conditionalFormatting>
  <conditionalFormatting sqref="M37">
    <cfRule type="cellIs" dxfId="15" priority="16" stopIfTrue="1" operator="equal">
      <formula>"no data"</formula>
    </cfRule>
  </conditionalFormatting>
  <conditionalFormatting sqref="K44">
    <cfRule type="cellIs" dxfId="14" priority="15" stopIfTrue="1" operator="equal">
      <formula>"no data"</formula>
    </cfRule>
  </conditionalFormatting>
  <conditionalFormatting sqref="K67">
    <cfRule type="cellIs" dxfId="13" priority="14" stopIfTrue="1" operator="equal">
      <formula>"no data"</formula>
    </cfRule>
  </conditionalFormatting>
  <conditionalFormatting sqref="K93">
    <cfRule type="cellIs" dxfId="12" priority="13" stopIfTrue="1" operator="equal">
      <formula>"no data"</formula>
    </cfRule>
  </conditionalFormatting>
  <conditionalFormatting sqref="K105">
    <cfRule type="cellIs" dxfId="11" priority="12" stopIfTrue="1" operator="equal">
      <formula>"no data"</formula>
    </cfRule>
  </conditionalFormatting>
  <conditionalFormatting sqref="K108">
    <cfRule type="cellIs" dxfId="10" priority="9" stopIfTrue="1" operator="equal">
      <formula>"no data"</formula>
    </cfRule>
  </conditionalFormatting>
  <conditionalFormatting sqref="K106">
    <cfRule type="cellIs" dxfId="9" priority="11" stopIfTrue="1" operator="equal">
      <formula>"no data"</formula>
    </cfRule>
  </conditionalFormatting>
  <conditionalFormatting sqref="K107">
    <cfRule type="cellIs" dxfId="8" priority="10" stopIfTrue="1" operator="equal">
      <formula>"no data"</formula>
    </cfRule>
  </conditionalFormatting>
  <conditionalFormatting sqref="K51">
    <cfRule type="cellIs" dxfId="7" priority="8" stopIfTrue="1" operator="equal">
      <formula>"no data"</formula>
    </cfRule>
  </conditionalFormatting>
  <conditionalFormatting sqref="K59">
    <cfRule type="cellIs" dxfId="6" priority="7" stopIfTrue="1" operator="equal">
      <formula>"no data"</formula>
    </cfRule>
  </conditionalFormatting>
  <conditionalFormatting sqref="K60">
    <cfRule type="cellIs" dxfId="5" priority="6" stopIfTrue="1" operator="equal">
      <formula>"no data"</formula>
    </cfRule>
  </conditionalFormatting>
  <conditionalFormatting sqref="K64">
    <cfRule type="cellIs" dxfId="4" priority="5" stopIfTrue="1" operator="equal">
      <formula>"no data"</formula>
    </cfRule>
  </conditionalFormatting>
  <conditionalFormatting sqref="K66">
    <cfRule type="cellIs" dxfId="3" priority="4" stopIfTrue="1" operator="equal">
      <formula>"no data"</formula>
    </cfRule>
  </conditionalFormatting>
  <conditionalFormatting sqref="K88">
    <cfRule type="cellIs" dxfId="2" priority="3" stopIfTrue="1" operator="equal">
      <formula>"no data"</formula>
    </cfRule>
  </conditionalFormatting>
  <conditionalFormatting sqref="K114">
    <cfRule type="cellIs" dxfId="1" priority="2" stopIfTrue="1" operator="equal">
      <formula>"no data"</formula>
    </cfRule>
  </conditionalFormatting>
  <hyperlinks>
    <hyperlink ref="H5" r:id="rId1" xr:uid="{3B34EF3D-330D-994E-873E-194BB561082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A3BF-2911-3A43-A61A-85998095C18F}">
  <dimension ref="B1:H126"/>
  <sheetViews>
    <sheetView zoomScaleNormal="100" workbookViewId="0">
      <selection activeCell="B18" sqref="B18"/>
    </sheetView>
  </sheetViews>
  <sheetFormatPr baseColWidth="10" defaultColWidth="11" defaultRowHeight="14" x14ac:dyDescent="0.2"/>
  <cols>
    <col min="1" max="1" width="11" style="38"/>
    <col min="2" max="2" width="28.1640625" style="38" bestFit="1" customWidth="1"/>
    <col min="3" max="3" width="11" style="39" customWidth="1"/>
    <col min="4" max="4" width="54.6640625" style="38" customWidth="1"/>
    <col min="5" max="5" width="50.5" style="38" customWidth="1"/>
    <col min="6" max="6" width="10" style="39" customWidth="1"/>
    <col min="7" max="7" width="56.83203125" style="38" customWidth="1"/>
    <col min="8" max="8" width="51.1640625" style="38" customWidth="1"/>
    <col min="9" max="16384" width="11" style="38"/>
  </cols>
  <sheetData>
    <row r="1" spans="2:8" s="1" customFormat="1" ht="16" thickBot="1" x14ac:dyDescent="0.25"/>
    <row r="2" spans="2:8" s="1" customFormat="1" ht="17" thickTop="1" x14ac:dyDescent="0.2">
      <c r="B2" s="26"/>
      <c r="C2" s="26"/>
      <c r="D2" s="26"/>
      <c r="E2" s="26"/>
      <c r="F2" s="26"/>
      <c r="G2" s="26"/>
      <c r="H2" s="26"/>
    </row>
    <row r="3" spans="2:8" s="1" customFormat="1" ht="18" customHeight="1" x14ac:dyDescent="0.2">
      <c r="B3" s="24"/>
      <c r="C3" s="24"/>
      <c r="D3" s="24"/>
      <c r="E3" s="45" t="s">
        <v>597</v>
      </c>
      <c r="F3" s="45"/>
      <c r="G3" s="45"/>
      <c r="H3" s="45"/>
    </row>
    <row r="4" spans="2:8" s="1" customFormat="1" ht="16" customHeight="1" x14ac:dyDescent="0.2">
      <c r="B4" s="24"/>
      <c r="C4" s="24"/>
      <c r="D4" s="24"/>
      <c r="E4" s="45"/>
      <c r="F4" s="45"/>
      <c r="G4" s="45"/>
      <c r="H4" s="45"/>
    </row>
    <row r="5" spans="2:8" s="1" customFormat="1" ht="19" customHeight="1" x14ac:dyDescent="0.2">
      <c r="B5" s="24"/>
      <c r="C5" s="24"/>
      <c r="D5" s="24"/>
      <c r="E5" s="43" t="s">
        <v>1</v>
      </c>
      <c r="F5" s="43"/>
      <c r="G5" s="43"/>
      <c r="H5" s="43"/>
    </row>
    <row r="6" spans="2:8" s="1" customFormat="1" ht="17" x14ac:dyDescent="0.2">
      <c r="B6" s="24"/>
      <c r="C6" s="24"/>
      <c r="D6" s="24"/>
      <c r="E6" s="44" t="s">
        <v>2</v>
      </c>
      <c r="F6" s="24"/>
      <c r="G6" s="24"/>
      <c r="H6" s="24"/>
    </row>
    <row r="7" spans="2:8" s="1" customFormat="1" ht="16" x14ac:dyDescent="0.2">
      <c r="B7" s="24"/>
      <c r="C7" s="24"/>
      <c r="D7" s="24"/>
      <c r="E7" s="24"/>
      <c r="F7" s="24"/>
      <c r="G7" s="24"/>
      <c r="H7" s="24"/>
    </row>
    <row r="8" spans="2:8" s="1" customFormat="1" ht="16" x14ac:dyDescent="0.2">
      <c r="B8" s="24"/>
      <c r="C8" s="24"/>
      <c r="D8" s="24"/>
      <c r="E8" s="24"/>
      <c r="F8" s="24"/>
      <c r="G8" s="24"/>
      <c r="H8" s="24"/>
    </row>
    <row r="9" spans="2:8" s="1" customFormat="1" ht="16" x14ac:dyDescent="0.2">
      <c r="B9" s="24"/>
      <c r="C9" s="24"/>
      <c r="D9" s="24"/>
      <c r="E9" s="24"/>
      <c r="F9" s="24"/>
      <c r="G9" s="24"/>
      <c r="H9" s="24"/>
    </row>
    <row r="10" spans="2:8" s="1" customFormat="1" ht="16" x14ac:dyDescent="0.2">
      <c r="B10" s="24"/>
      <c r="C10" s="24"/>
      <c r="D10" s="24"/>
      <c r="E10" s="24"/>
      <c r="F10" s="24"/>
      <c r="G10" s="24"/>
      <c r="H10" s="24"/>
    </row>
    <row r="11" spans="2:8" s="1" customFormat="1" ht="18" customHeight="1" x14ac:dyDescent="0.2">
      <c r="B11" s="24"/>
      <c r="C11" s="24"/>
      <c r="D11" s="24"/>
      <c r="E11" s="24"/>
      <c r="F11" s="24"/>
      <c r="G11" s="24"/>
      <c r="H11" s="24"/>
    </row>
    <row r="12" spans="2:8" ht="37" customHeight="1" x14ac:dyDescent="0.2">
      <c r="B12" s="36"/>
      <c r="C12" s="52" t="s">
        <v>598</v>
      </c>
      <c r="D12" s="53"/>
      <c r="E12" s="54"/>
      <c r="F12" s="49" t="s">
        <v>8</v>
      </c>
      <c r="G12" s="49"/>
      <c r="H12" s="49"/>
    </row>
    <row r="13" spans="2:8" s="48" customFormat="1" ht="33" customHeight="1" x14ac:dyDescent="0.2">
      <c r="B13" s="46" t="s">
        <v>10</v>
      </c>
      <c r="C13" s="46" t="s">
        <v>599</v>
      </c>
      <c r="D13" s="46" t="s">
        <v>600</v>
      </c>
      <c r="E13" s="46" t="s">
        <v>601</v>
      </c>
      <c r="F13" s="46" t="s">
        <v>602</v>
      </c>
      <c r="G13" s="46" t="s">
        <v>600</v>
      </c>
      <c r="H13" s="46" t="s">
        <v>601</v>
      </c>
    </row>
    <row r="14" spans="2:8" s="31" customFormat="1" ht="30" x14ac:dyDescent="0.2">
      <c r="B14" s="31" t="s">
        <v>27</v>
      </c>
      <c r="C14" s="40">
        <v>2018</v>
      </c>
      <c r="D14" s="27" t="s">
        <v>603</v>
      </c>
      <c r="F14" s="40">
        <v>2015</v>
      </c>
      <c r="G14" s="27" t="s">
        <v>604</v>
      </c>
    </row>
    <row r="15" spans="2:8" s="31" customFormat="1" ht="15" x14ac:dyDescent="0.2">
      <c r="B15" s="31" t="s">
        <v>35</v>
      </c>
      <c r="C15" s="40">
        <v>2016</v>
      </c>
      <c r="D15" s="28" t="s">
        <v>605</v>
      </c>
      <c r="F15" s="40">
        <v>2015</v>
      </c>
      <c r="G15" s="28" t="s">
        <v>606</v>
      </c>
    </row>
    <row r="16" spans="2:8" s="31" customFormat="1" ht="30" x14ac:dyDescent="0.2">
      <c r="B16" s="31" t="s">
        <v>43</v>
      </c>
      <c r="C16" s="40">
        <v>2019</v>
      </c>
      <c r="D16" s="27" t="s">
        <v>607</v>
      </c>
      <c r="F16" s="40">
        <v>2019</v>
      </c>
      <c r="G16" s="28" t="s">
        <v>608</v>
      </c>
    </row>
    <row r="17" spans="2:8" s="31" customFormat="1" ht="60" x14ac:dyDescent="0.2">
      <c r="B17" s="31" t="s">
        <v>51</v>
      </c>
      <c r="C17" s="40">
        <v>2019</v>
      </c>
      <c r="D17" s="27" t="s">
        <v>607</v>
      </c>
      <c r="F17" s="40">
        <v>2018</v>
      </c>
      <c r="G17" s="28" t="s">
        <v>609</v>
      </c>
    </row>
    <row r="18" spans="2:8" s="31" customFormat="1" ht="15" x14ac:dyDescent="0.2">
      <c r="B18" s="31" t="s">
        <v>57</v>
      </c>
      <c r="C18" s="40">
        <v>2019</v>
      </c>
      <c r="D18" s="28" t="s">
        <v>610</v>
      </c>
      <c r="F18" s="40">
        <v>2019</v>
      </c>
      <c r="G18" s="28" t="s">
        <v>610</v>
      </c>
    </row>
    <row r="19" spans="2:8" s="31" customFormat="1" ht="15" x14ac:dyDescent="0.2">
      <c r="B19" s="31" t="s">
        <v>64</v>
      </c>
      <c r="C19" s="40">
        <v>2020</v>
      </c>
      <c r="D19" s="27" t="s">
        <v>611</v>
      </c>
      <c r="F19" s="40">
        <v>2020</v>
      </c>
      <c r="G19" s="28" t="s">
        <v>612</v>
      </c>
    </row>
    <row r="20" spans="2:8" s="31" customFormat="1" ht="45" x14ac:dyDescent="0.2">
      <c r="B20" s="31" t="s">
        <v>70</v>
      </c>
      <c r="C20" s="40">
        <v>2020</v>
      </c>
      <c r="D20" s="27" t="s">
        <v>613</v>
      </c>
      <c r="F20" s="40">
        <v>2018</v>
      </c>
      <c r="G20" s="28" t="s">
        <v>614</v>
      </c>
    </row>
    <row r="21" spans="2:8" s="31" customFormat="1" ht="30" x14ac:dyDescent="0.2">
      <c r="B21" s="31" t="s">
        <v>76</v>
      </c>
      <c r="C21" s="40">
        <v>2020</v>
      </c>
      <c r="D21" s="27" t="s">
        <v>615</v>
      </c>
      <c r="F21" s="40">
        <v>2018</v>
      </c>
      <c r="G21" s="28" t="s">
        <v>616</v>
      </c>
    </row>
    <row r="22" spans="2:8" s="31" customFormat="1" ht="30" x14ac:dyDescent="0.2">
      <c r="B22" s="31" t="s">
        <v>82</v>
      </c>
      <c r="C22" s="40">
        <v>2018</v>
      </c>
      <c r="D22" s="27" t="s">
        <v>617</v>
      </c>
      <c r="F22" s="40">
        <v>2019</v>
      </c>
      <c r="G22" s="28" t="s">
        <v>618</v>
      </c>
    </row>
    <row r="23" spans="2:8" s="31" customFormat="1" ht="45" x14ac:dyDescent="0.2">
      <c r="B23" s="31" t="s">
        <v>88</v>
      </c>
      <c r="C23" s="40">
        <v>2019</v>
      </c>
      <c r="D23" s="27" t="s">
        <v>607</v>
      </c>
      <c r="F23" s="40">
        <v>2016</v>
      </c>
      <c r="G23" s="28" t="s">
        <v>619</v>
      </c>
    </row>
    <row r="24" spans="2:8" s="31" customFormat="1" ht="75" x14ac:dyDescent="0.2">
      <c r="B24" s="31" t="s">
        <v>94</v>
      </c>
      <c r="C24" s="40">
        <v>2018</v>
      </c>
      <c r="D24" s="27" t="s">
        <v>620</v>
      </c>
      <c r="F24" s="40">
        <v>2016</v>
      </c>
      <c r="G24" s="34" t="s">
        <v>621</v>
      </c>
      <c r="H24" s="31" t="s">
        <v>622</v>
      </c>
    </row>
    <row r="25" spans="2:8" s="31" customFormat="1" ht="30" x14ac:dyDescent="0.2">
      <c r="B25" s="31" t="s">
        <v>100</v>
      </c>
      <c r="C25" s="40">
        <v>2019</v>
      </c>
      <c r="D25" s="27" t="s">
        <v>607</v>
      </c>
      <c r="F25" s="40">
        <v>2014</v>
      </c>
      <c r="G25" s="28" t="s">
        <v>623</v>
      </c>
    </row>
    <row r="26" spans="2:8" s="31" customFormat="1" ht="30" x14ac:dyDescent="0.2">
      <c r="B26" s="31" t="s">
        <v>106</v>
      </c>
      <c r="C26" s="40">
        <v>2018</v>
      </c>
      <c r="D26" s="27" t="s">
        <v>624</v>
      </c>
      <c r="F26" s="40">
        <v>2019</v>
      </c>
      <c r="G26" s="28" t="s">
        <v>625</v>
      </c>
      <c r="H26" s="31" t="s">
        <v>626</v>
      </c>
    </row>
    <row r="27" spans="2:8" s="31" customFormat="1" ht="15" x14ac:dyDescent="0.2">
      <c r="B27" s="31" t="s">
        <v>111</v>
      </c>
      <c r="C27" s="40">
        <v>2020</v>
      </c>
      <c r="D27" s="29" t="s">
        <v>627</v>
      </c>
      <c r="E27" s="41"/>
      <c r="F27" s="40">
        <v>2019</v>
      </c>
      <c r="G27" s="28" t="s">
        <v>628</v>
      </c>
    </row>
    <row r="28" spans="2:8" s="31" customFormat="1" ht="30" x14ac:dyDescent="0.2">
      <c r="B28" s="31" t="s">
        <v>114</v>
      </c>
      <c r="C28" s="40">
        <v>2019</v>
      </c>
      <c r="D28" s="27" t="s">
        <v>607</v>
      </c>
      <c r="F28" s="40">
        <v>2018</v>
      </c>
      <c r="G28" s="27" t="s">
        <v>629</v>
      </c>
    </row>
    <row r="29" spans="2:8" s="31" customFormat="1" ht="30" x14ac:dyDescent="0.2">
      <c r="B29" s="31" t="s">
        <v>120</v>
      </c>
      <c r="C29" s="40">
        <v>2019</v>
      </c>
      <c r="D29" s="27" t="s">
        <v>607</v>
      </c>
      <c r="E29" s="31" t="s">
        <v>630</v>
      </c>
      <c r="F29" s="40">
        <v>2014</v>
      </c>
      <c r="G29" s="28" t="s">
        <v>631</v>
      </c>
    </row>
    <row r="30" spans="2:8" s="31" customFormat="1" ht="75" x14ac:dyDescent="0.2">
      <c r="B30" s="31" t="s">
        <v>127</v>
      </c>
      <c r="C30" s="40">
        <v>2019</v>
      </c>
      <c r="D30" s="27" t="s">
        <v>632</v>
      </c>
      <c r="F30" s="40">
        <v>2015</v>
      </c>
      <c r="G30" s="34" t="s">
        <v>621</v>
      </c>
      <c r="H30" s="31" t="s">
        <v>633</v>
      </c>
    </row>
    <row r="31" spans="2:8" s="31" customFormat="1" ht="30" x14ac:dyDescent="0.2">
      <c r="B31" s="31" t="s">
        <v>133</v>
      </c>
      <c r="C31" s="40">
        <v>2019</v>
      </c>
      <c r="D31" s="27" t="s">
        <v>634</v>
      </c>
      <c r="F31" s="40">
        <v>2014</v>
      </c>
      <c r="G31" s="27" t="s">
        <v>635</v>
      </c>
    </row>
    <row r="32" spans="2:8" s="31" customFormat="1" ht="45" x14ac:dyDescent="0.2">
      <c r="B32" s="31" t="s">
        <v>138</v>
      </c>
      <c r="C32" s="40">
        <v>2020</v>
      </c>
      <c r="D32" s="27" t="s">
        <v>636</v>
      </c>
      <c r="E32" s="31" t="s">
        <v>637</v>
      </c>
      <c r="F32" s="40">
        <v>2017</v>
      </c>
      <c r="G32" s="34" t="s">
        <v>638</v>
      </c>
    </row>
    <row r="33" spans="2:8" s="31" customFormat="1" ht="30" x14ac:dyDescent="0.2">
      <c r="B33" s="31" t="s">
        <v>144</v>
      </c>
      <c r="C33" s="40">
        <v>2018</v>
      </c>
      <c r="D33" s="27" t="s">
        <v>617</v>
      </c>
      <c r="F33" s="40">
        <v>2017</v>
      </c>
      <c r="G33" s="27" t="s">
        <v>639</v>
      </c>
    </row>
    <row r="34" spans="2:8" s="31" customFormat="1" ht="30" x14ac:dyDescent="0.2">
      <c r="B34" s="31" t="s">
        <v>150</v>
      </c>
      <c r="C34" s="40">
        <v>2018</v>
      </c>
      <c r="D34" s="27" t="s">
        <v>603</v>
      </c>
      <c r="F34" s="40">
        <v>2019</v>
      </c>
      <c r="G34" s="28" t="s">
        <v>640</v>
      </c>
    </row>
    <row r="35" spans="2:8" s="31" customFormat="1" ht="30" x14ac:dyDescent="0.2">
      <c r="B35" s="31" t="s">
        <v>156</v>
      </c>
      <c r="C35" s="40">
        <v>2019</v>
      </c>
      <c r="D35" s="27" t="s">
        <v>641</v>
      </c>
      <c r="F35" s="40">
        <v>2019</v>
      </c>
      <c r="G35" s="28" t="s">
        <v>642</v>
      </c>
    </row>
    <row r="36" spans="2:8" s="31" customFormat="1" ht="30" x14ac:dyDescent="0.2">
      <c r="B36" s="31" t="s">
        <v>162</v>
      </c>
      <c r="C36" s="40">
        <v>2019</v>
      </c>
      <c r="D36" s="27" t="s">
        <v>634</v>
      </c>
      <c r="F36" s="40">
        <v>2018</v>
      </c>
      <c r="G36" s="28" t="s">
        <v>643</v>
      </c>
    </row>
    <row r="37" spans="2:8" s="31" customFormat="1" ht="30" x14ac:dyDescent="0.2">
      <c r="B37" s="31" t="s">
        <v>168</v>
      </c>
      <c r="C37" s="40">
        <v>2019</v>
      </c>
      <c r="D37" s="27" t="s">
        <v>644</v>
      </c>
      <c r="F37" s="40">
        <v>2019</v>
      </c>
      <c r="G37" s="28" t="s">
        <v>645</v>
      </c>
    </row>
    <row r="38" spans="2:8" s="31" customFormat="1" ht="30" x14ac:dyDescent="0.2">
      <c r="B38" s="31" t="s">
        <v>174</v>
      </c>
      <c r="C38" s="40">
        <v>2018</v>
      </c>
      <c r="D38" s="27" t="s">
        <v>646</v>
      </c>
      <c r="F38" s="40">
        <v>2017</v>
      </c>
      <c r="G38" s="28" t="s">
        <v>647</v>
      </c>
    </row>
    <row r="39" spans="2:8" s="31" customFormat="1" ht="75" x14ac:dyDescent="0.2">
      <c r="B39" s="31" t="s">
        <v>179</v>
      </c>
      <c r="C39" s="40">
        <v>2019</v>
      </c>
      <c r="D39" s="27" t="s">
        <v>607</v>
      </c>
      <c r="F39" s="40">
        <v>2017</v>
      </c>
      <c r="G39" s="34" t="s">
        <v>621</v>
      </c>
      <c r="H39" s="31" t="s">
        <v>648</v>
      </c>
    </row>
    <row r="40" spans="2:8" s="31" customFormat="1" ht="60" x14ac:dyDescent="0.2">
      <c r="B40" s="31" t="s">
        <v>184</v>
      </c>
      <c r="C40" s="40">
        <v>2019</v>
      </c>
      <c r="D40" s="28" t="s">
        <v>649</v>
      </c>
      <c r="F40" s="40">
        <v>2020</v>
      </c>
      <c r="G40" s="28" t="s">
        <v>650</v>
      </c>
      <c r="H40" s="31" t="s">
        <v>651</v>
      </c>
    </row>
    <row r="41" spans="2:8" s="31" customFormat="1" ht="30" x14ac:dyDescent="0.2">
      <c r="B41" s="31" t="s">
        <v>189</v>
      </c>
      <c r="C41" s="40">
        <v>2019</v>
      </c>
      <c r="D41" s="27" t="s">
        <v>607</v>
      </c>
      <c r="F41" s="40">
        <v>2017</v>
      </c>
      <c r="G41" s="28" t="s">
        <v>652</v>
      </c>
    </row>
    <row r="42" spans="2:8" s="31" customFormat="1" ht="30" x14ac:dyDescent="0.2">
      <c r="B42" s="31" t="s">
        <v>194</v>
      </c>
      <c r="C42" s="40">
        <v>2018</v>
      </c>
      <c r="D42" s="27" t="s">
        <v>603</v>
      </c>
      <c r="F42" s="40">
        <v>2018</v>
      </c>
      <c r="G42" s="28" t="s">
        <v>653</v>
      </c>
    </row>
    <row r="43" spans="2:8" s="31" customFormat="1" ht="30" x14ac:dyDescent="0.2">
      <c r="B43" s="31" t="s">
        <v>196</v>
      </c>
      <c r="C43" s="40">
        <v>2020</v>
      </c>
      <c r="D43" s="27" t="s">
        <v>654</v>
      </c>
      <c r="F43" s="40">
        <v>2019</v>
      </c>
      <c r="G43" s="28" t="s">
        <v>655</v>
      </c>
    </row>
    <row r="44" spans="2:8" s="31" customFormat="1" ht="30" x14ac:dyDescent="0.2">
      <c r="B44" s="38" t="s">
        <v>201</v>
      </c>
      <c r="C44" s="40">
        <v>2019</v>
      </c>
      <c r="D44" s="27" t="s">
        <v>607</v>
      </c>
      <c r="F44" s="40">
        <v>2009</v>
      </c>
      <c r="G44" s="31" t="s">
        <v>656</v>
      </c>
    </row>
    <row r="45" spans="2:8" s="31" customFormat="1" ht="30" x14ac:dyDescent="0.2">
      <c r="B45" s="38" t="s">
        <v>206</v>
      </c>
      <c r="C45" s="40">
        <v>2016</v>
      </c>
      <c r="D45" s="27" t="s">
        <v>657</v>
      </c>
      <c r="F45" s="40">
        <v>2017</v>
      </c>
      <c r="G45" s="28" t="s">
        <v>658</v>
      </c>
    </row>
    <row r="46" spans="2:8" s="31" customFormat="1" ht="75" x14ac:dyDescent="0.2">
      <c r="B46" s="31" t="s">
        <v>212</v>
      </c>
      <c r="C46" s="40">
        <v>2019</v>
      </c>
      <c r="D46" s="27" t="s">
        <v>607</v>
      </c>
      <c r="F46" s="40">
        <v>2014</v>
      </c>
      <c r="G46" s="34" t="s">
        <v>621</v>
      </c>
      <c r="H46" s="31" t="s">
        <v>633</v>
      </c>
    </row>
    <row r="47" spans="2:8" s="31" customFormat="1" ht="30" x14ac:dyDescent="0.2">
      <c r="B47" s="31" t="s">
        <v>215</v>
      </c>
      <c r="C47" s="40">
        <v>2019</v>
      </c>
      <c r="D47" s="30" t="s">
        <v>634</v>
      </c>
      <c r="F47" s="40">
        <v>2020</v>
      </c>
      <c r="G47" s="28" t="s">
        <v>659</v>
      </c>
    </row>
    <row r="48" spans="2:8" s="31" customFormat="1" ht="15" x14ac:dyDescent="0.2">
      <c r="B48" s="38" t="s">
        <v>220</v>
      </c>
      <c r="C48" s="40">
        <v>2019</v>
      </c>
      <c r="D48" s="27" t="s">
        <v>660</v>
      </c>
      <c r="F48" s="40">
        <v>2018</v>
      </c>
      <c r="G48" s="27" t="s">
        <v>661</v>
      </c>
    </row>
    <row r="49" spans="2:8" s="31" customFormat="1" ht="30" x14ac:dyDescent="0.2">
      <c r="B49" s="31" t="s">
        <v>223</v>
      </c>
      <c r="C49" s="40">
        <v>2020</v>
      </c>
      <c r="D49" s="27" t="s">
        <v>662</v>
      </c>
      <c r="F49" s="40">
        <v>2018</v>
      </c>
      <c r="G49" s="28" t="s">
        <v>663</v>
      </c>
    </row>
    <row r="50" spans="2:8" s="31" customFormat="1" ht="30" x14ac:dyDescent="0.2">
      <c r="B50" s="31" t="s">
        <v>227</v>
      </c>
      <c r="C50" s="40">
        <v>2019</v>
      </c>
      <c r="D50" s="27" t="s">
        <v>664</v>
      </c>
      <c r="F50" s="40">
        <v>2020</v>
      </c>
      <c r="G50" s="33" t="s">
        <v>665</v>
      </c>
    </row>
    <row r="51" spans="2:8" s="31" customFormat="1" ht="30" x14ac:dyDescent="0.2">
      <c r="B51" s="31" t="s">
        <v>232</v>
      </c>
      <c r="C51" s="40">
        <v>2020</v>
      </c>
      <c r="D51" s="27" t="s">
        <v>666</v>
      </c>
      <c r="F51" s="40">
        <v>2018</v>
      </c>
      <c r="G51" s="28" t="s">
        <v>667</v>
      </c>
    </row>
    <row r="52" spans="2:8" s="31" customFormat="1" ht="15" x14ac:dyDescent="0.2">
      <c r="B52" s="31" t="s">
        <v>235</v>
      </c>
      <c r="C52" s="40">
        <v>2020</v>
      </c>
      <c r="D52" s="27" t="s">
        <v>668</v>
      </c>
      <c r="F52" s="40">
        <v>2016</v>
      </c>
      <c r="G52" s="28" t="s">
        <v>669</v>
      </c>
    </row>
    <row r="53" spans="2:8" s="31" customFormat="1" ht="75" x14ac:dyDescent="0.2">
      <c r="B53" s="31" t="s">
        <v>239</v>
      </c>
      <c r="C53" s="40">
        <v>2019</v>
      </c>
      <c r="D53" s="27" t="s">
        <v>670</v>
      </c>
      <c r="F53" s="40">
        <v>2015</v>
      </c>
      <c r="G53" s="34" t="s">
        <v>621</v>
      </c>
      <c r="H53" s="31" t="s">
        <v>633</v>
      </c>
    </row>
    <row r="54" spans="2:8" s="31" customFormat="1" ht="30" x14ac:dyDescent="0.2">
      <c r="B54" s="31" t="s">
        <v>244</v>
      </c>
      <c r="C54" s="40">
        <v>2020</v>
      </c>
      <c r="D54" s="27" t="s">
        <v>671</v>
      </c>
      <c r="F54" s="40">
        <v>2019</v>
      </c>
      <c r="G54" s="28" t="s">
        <v>672</v>
      </c>
    </row>
    <row r="55" spans="2:8" s="31" customFormat="1" ht="30" x14ac:dyDescent="0.2">
      <c r="B55" s="31" t="s">
        <v>247</v>
      </c>
      <c r="C55" s="40">
        <v>2018</v>
      </c>
      <c r="D55" s="27" t="s">
        <v>603</v>
      </c>
      <c r="F55" s="40">
        <v>2018</v>
      </c>
      <c r="G55" s="28" t="s">
        <v>673</v>
      </c>
    </row>
    <row r="56" spans="2:8" s="31" customFormat="1" ht="30" x14ac:dyDescent="0.2">
      <c r="B56" s="31" t="s">
        <v>250</v>
      </c>
      <c r="C56" s="40">
        <v>2019</v>
      </c>
      <c r="D56" s="27" t="s">
        <v>607</v>
      </c>
      <c r="F56" s="40">
        <v>2018</v>
      </c>
      <c r="G56" s="27" t="s">
        <v>674</v>
      </c>
    </row>
    <row r="57" spans="2:8" s="31" customFormat="1" ht="30" x14ac:dyDescent="0.2">
      <c r="B57" s="31" t="s">
        <v>255</v>
      </c>
      <c r="C57" s="40">
        <v>2019</v>
      </c>
      <c r="D57" s="28" t="s">
        <v>675</v>
      </c>
      <c r="F57" s="40">
        <v>2017</v>
      </c>
      <c r="G57" s="28" t="s">
        <v>676</v>
      </c>
    </row>
    <row r="58" spans="2:8" s="31" customFormat="1" ht="30" x14ac:dyDescent="0.2">
      <c r="B58" s="31" t="s">
        <v>259</v>
      </c>
      <c r="C58" s="40">
        <v>2019</v>
      </c>
      <c r="D58" s="27" t="s">
        <v>677</v>
      </c>
      <c r="F58" s="40">
        <v>2019</v>
      </c>
      <c r="G58" s="28" t="s">
        <v>678</v>
      </c>
      <c r="H58" s="31" t="s">
        <v>679</v>
      </c>
    </row>
    <row r="59" spans="2:8" s="31" customFormat="1" ht="30" x14ac:dyDescent="0.2">
      <c r="B59" s="31" t="s">
        <v>264</v>
      </c>
      <c r="C59" s="40">
        <v>2018</v>
      </c>
      <c r="D59" s="27" t="s">
        <v>603</v>
      </c>
      <c r="F59" s="40">
        <v>2018</v>
      </c>
      <c r="G59" s="28" t="s">
        <v>680</v>
      </c>
    </row>
    <row r="60" spans="2:8" s="31" customFormat="1" ht="45" x14ac:dyDescent="0.2">
      <c r="B60" s="31" t="s">
        <v>269</v>
      </c>
      <c r="C60" s="40">
        <v>2017</v>
      </c>
      <c r="D60" s="31" t="s">
        <v>681</v>
      </c>
      <c r="F60" s="40">
        <v>2017</v>
      </c>
      <c r="G60" s="28" t="s">
        <v>682</v>
      </c>
    </row>
    <row r="61" spans="2:8" s="31" customFormat="1" ht="30" x14ac:dyDescent="0.2">
      <c r="B61" s="31" t="s">
        <v>274</v>
      </c>
      <c r="C61" s="40">
        <v>2018</v>
      </c>
      <c r="D61" s="27" t="s">
        <v>664</v>
      </c>
      <c r="F61" s="40">
        <v>2020</v>
      </c>
      <c r="G61" s="28" t="s">
        <v>683</v>
      </c>
      <c r="H61" s="31" t="s">
        <v>684</v>
      </c>
    </row>
    <row r="62" spans="2:8" s="31" customFormat="1" ht="60" x14ac:dyDescent="0.2">
      <c r="B62" s="31" t="s">
        <v>280</v>
      </c>
      <c r="C62" s="40">
        <v>2016</v>
      </c>
      <c r="D62" s="31" t="s">
        <v>685</v>
      </c>
      <c r="F62" s="40">
        <v>2017</v>
      </c>
      <c r="G62" s="27" t="s">
        <v>686</v>
      </c>
      <c r="H62" s="31" t="s">
        <v>687</v>
      </c>
    </row>
    <row r="63" spans="2:8" s="31" customFormat="1" ht="30" x14ac:dyDescent="0.2">
      <c r="B63" s="31" t="s">
        <v>286</v>
      </c>
      <c r="C63" s="40">
        <v>2018</v>
      </c>
      <c r="D63" s="31" t="s">
        <v>688</v>
      </c>
      <c r="E63" s="31" t="s">
        <v>689</v>
      </c>
      <c r="F63" s="40">
        <v>2012</v>
      </c>
      <c r="G63" s="28" t="s">
        <v>690</v>
      </c>
    </row>
    <row r="64" spans="2:8" s="31" customFormat="1" ht="30" x14ac:dyDescent="0.2">
      <c r="B64" s="31" t="s">
        <v>292</v>
      </c>
      <c r="C64" s="40">
        <v>2020</v>
      </c>
      <c r="D64" s="27" t="s">
        <v>691</v>
      </c>
      <c r="F64" s="40">
        <v>2018</v>
      </c>
      <c r="G64" s="28" t="s">
        <v>692</v>
      </c>
    </row>
    <row r="65" spans="2:8" s="31" customFormat="1" ht="30" x14ac:dyDescent="0.2">
      <c r="B65" s="31" t="s">
        <v>295</v>
      </c>
      <c r="C65" s="40">
        <v>2020</v>
      </c>
      <c r="D65" s="27" t="s">
        <v>693</v>
      </c>
      <c r="F65" s="40">
        <v>2016</v>
      </c>
      <c r="G65" s="27" t="s">
        <v>694</v>
      </c>
    </row>
    <row r="66" spans="2:8" s="31" customFormat="1" ht="30" x14ac:dyDescent="0.2">
      <c r="B66" s="31" t="s">
        <v>301</v>
      </c>
      <c r="C66" s="40">
        <v>2017</v>
      </c>
      <c r="D66" s="27" t="s">
        <v>695</v>
      </c>
      <c r="F66" s="40">
        <v>2016</v>
      </c>
      <c r="G66" s="28" t="s">
        <v>696</v>
      </c>
    </row>
    <row r="67" spans="2:8" s="31" customFormat="1" ht="30" x14ac:dyDescent="0.2">
      <c r="B67" s="31" t="s">
        <v>304</v>
      </c>
      <c r="C67" s="40">
        <v>2019</v>
      </c>
      <c r="D67" s="27" t="s">
        <v>607</v>
      </c>
      <c r="F67" s="40">
        <v>2010</v>
      </c>
      <c r="G67" s="27" t="s">
        <v>697</v>
      </c>
    </row>
    <row r="68" spans="2:8" s="31" customFormat="1" ht="15" x14ac:dyDescent="0.2">
      <c r="B68" s="31" t="s">
        <v>309</v>
      </c>
      <c r="C68" s="40">
        <v>2019</v>
      </c>
      <c r="D68" s="27" t="s">
        <v>698</v>
      </c>
      <c r="F68" s="40">
        <v>2020</v>
      </c>
      <c r="G68" s="28" t="s">
        <v>699</v>
      </c>
    </row>
    <row r="69" spans="2:8" s="31" customFormat="1" ht="45" x14ac:dyDescent="0.2">
      <c r="B69" s="31" t="s">
        <v>315</v>
      </c>
      <c r="C69" s="40">
        <v>2018</v>
      </c>
      <c r="D69" s="31" t="s">
        <v>700</v>
      </c>
      <c r="F69" s="40">
        <v>2020</v>
      </c>
      <c r="G69" s="31" t="s">
        <v>701</v>
      </c>
    </row>
    <row r="70" spans="2:8" s="31" customFormat="1" ht="30" x14ac:dyDescent="0.2">
      <c r="B70" s="31" t="s">
        <v>321</v>
      </c>
      <c r="C70" s="40">
        <v>2019</v>
      </c>
      <c r="D70" s="27" t="s">
        <v>664</v>
      </c>
      <c r="F70" s="40">
        <v>2010</v>
      </c>
      <c r="G70" s="28" t="s">
        <v>702</v>
      </c>
    </row>
    <row r="71" spans="2:8" s="31" customFormat="1" ht="30" x14ac:dyDescent="0.2">
      <c r="B71" s="31" t="s">
        <v>324</v>
      </c>
      <c r="C71" s="40">
        <v>2018</v>
      </c>
      <c r="D71" s="27" t="s">
        <v>664</v>
      </c>
      <c r="F71" s="40">
        <v>2018</v>
      </c>
      <c r="G71" s="28" t="s">
        <v>703</v>
      </c>
    </row>
    <row r="72" spans="2:8" s="31" customFormat="1" ht="30" x14ac:dyDescent="0.2">
      <c r="B72" s="31" t="s">
        <v>330</v>
      </c>
      <c r="C72" s="40">
        <v>2018</v>
      </c>
      <c r="D72" s="27" t="s">
        <v>704</v>
      </c>
      <c r="F72" s="40">
        <v>2016</v>
      </c>
      <c r="G72" s="31" t="s">
        <v>705</v>
      </c>
      <c r="H72" s="31" t="s">
        <v>706</v>
      </c>
    </row>
    <row r="73" spans="2:8" s="31" customFormat="1" ht="45" x14ac:dyDescent="0.2">
      <c r="B73" s="31" t="s">
        <v>333</v>
      </c>
      <c r="C73" s="40">
        <v>2018</v>
      </c>
      <c r="D73" s="27" t="s">
        <v>664</v>
      </c>
      <c r="F73" s="40">
        <v>2019</v>
      </c>
      <c r="G73" s="28" t="s">
        <v>707</v>
      </c>
    </row>
    <row r="74" spans="2:8" s="31" customFormat="1" ht="30" x14ac:dyDescent="0.2">
      <c r="B74" s="31" t="s">
        <v>339</v>
      </c>
      <c r="C74" s="40">
        <v>2018</v>
      </c>
      <c r="D74" s="27" t="s">
        <v>708</v>
      </c>
      <c r="F74" s="40">
        <v>2019</v>
      </c>
      <c r="G74" s="28" t="s">
        <v>709</v>
      </c>
    </row>
    <row r="75" spans="2:8" s="31" customFormat="1" ht="45" x14ac:dyDescent="0.2">
      <c r="B75" s="31" t="s">
        <v>343</v>
      </c>
      <c r="C75" s="40">
        <v>2019</v>
      </c>
      <c r="D75" s="27" t="s">
        <v>634</v>
      </c>
      <c r="F75" s="40">
        <v>2015</v>
      </c>
      <c r="G75" s="31" t="s">
        <v>710</v>
      </c>
    </row>
    <row r="76" spans="2:8" s="31" customFormat="1" ht="30" x14ac:dyDescent="0.2">
      <c r="B76" s="31" t="s">
        <v>347</v>
      </c>
      <c r="C76" s="40">
        <v>2019</v>
      </c>
      <c r="D76" s="27" t="s">
        <v>711</v>
      </c>
      <c r="F76" s="40">
        <v>2016</v>
      </c>
      <c r="G76" s="28" t="s">
        <v>712</v>
      </c>
    </row>
    <row r="77" spans="2:8" s="31" customFormat="1" ht="60" x14ac:dyDescent="0.2">
      <c r="B77" s="31" t="s">
        <v>351</v>
      </c>
      <c r="C77" s="40">
        <v>2019</v>
      </c>
      <c r="D77" s="27" t="s">
        <v>713</v>
      </c>
      <c r="F77" s="40">
        <v>2012</v>
      </c>
      <c r="G77" s="28" t="s">
        <v>714</v>
      </c>
    </row>
    <row r="78" spans="2:8" s="31" customFormat="1" ht="30" x14ac:dyDescent="0.2">
      <c r="B78" s="31" t="s">
        <v>356</v>
      </c>
      <c r="C78" s="40">
        <v>2020</v>
      </c>
      <c r="D78" s="27" t="s">
        <v>715</v>
      </c>
      <c r="F78" s="40">
        <v>2018</v>
      </c>
      <c r="G78" s="28" t="s">
        <v>716</v>
      </c>
      <c r="H78" s="31" t="s">
        <v>717</v>
      </c>
    </row>
    <row r="79" spans="2:8" s="31" customFormat="1" ht="30" x14ac:dyDescent="0.2">
      <c r="B79" s="31" t="s">
        <v>361</v>
      </c>
      <c r="C79" s="40">
        <v>2020</v>
      </c>
      <c r="D79" s="27" t="s">
        <v>718</v>
      </c>
      <c r="F79" s="40">
        <v>2016</v>
      </c>
      <c r="G79" s="28" t="s">
        <v>719</v>
      </c>
    </row>
    <row r="80" spans="2:8" s="31" customFormat="1" ht="30" x14ac:dyDescent="0.2">
      <c r="B80" s="31" t="s">
        <v>365</v>
      </c>
      <c r="C80" s="40">
        <v>2020</v>
      </c>
      <c r="D80" s="27" t="s">
        <v>720</v>
      </c>
      <c r="F80" s="40">
        <v>2018</v>
      </c>
      <c r="G80" s="28" t="s">
        <v>721</v>
      </c>
    </row>
    <row r="81" spans="2:8" s="31" customFormat="1" ht="30" x14ac:dyDescent="0.2">
      <c r="B81" s="31" t="s">
        <v>370</v>
      </c>
      <c r="C81" s="40">
        <v>2019</v>
      </c>
      <c r="D81" s="27" t="s">
        <v>722</v>
      </c>
      <c r="F81" s="40">
        <v>2019</v>
      </c>
      <c r="G81" s="28" t="s">
        <v>723</v>
      </c>
    </row>
    <row r="82" spans="2:8" s="31" customFormat="1" ht="60" x14ac:dyDescent="0.2">
      <c r="B82" s="31" t="s">
        <v>376</v>
      </c>
      <c r="C82" s="40">
        <v>2018</v>
      </c>
      <c r="D82" s="27" t="s">
        <v>603</v>
      </c>
      <c r="F82" s="40">
        <v>2020</v>
      </c>
      <c r="G82" s="28" t="s">
        <v>724</v>
      </c>
    </row>
    <row r="83" spans="2:8" s="31" customFormat="1" ht="30" x14ac:dyDescent="0.2">
      <c r="B83" s="31" t="s">
        <v>382</v>
      </c>
      <c r="C83" s="40">
        <v>2018</v>
      </c>
      <c r="D83" s="31" t="s">
        <v>688</v>
      </c>
      <c r="F83" s="40">
        <v>2015</v>
      </c>
      <c r="G83" s="28" t="s">
        <v>725</v>
      </c>
    </row>
    <row r="84" spans="2:8" s="31" customFormat="1" ht="45" x14ac:dyDescent="0.2">
      <c r="B84" s="31" t="s">
        <v>388</v>
      </c>
      <c r="C84" s="40">
        <v>2019</v>
      </c>
      <c r="D84" s="27" t="s">
        <v>634</v>
      </c>
      <c r="F84" s="40">
        <v>2016</v>
      </c>
      <c r="G84" s="28" t="s">
        <v>726</v>
      </c>
      <c r="H84" s="31" t="s">
        <v>727</v>
      </c>
    </row>
    <row r="85" spans="2:8" s="31" customFormat="1" ht="45" x14ac:dyDescent="0.2">
      <c r="B85" s="31" t="s">
        <v>394</v>
      </c>
      <c r="C85" s="40">
        <v>2019</v>
      </c>
      <c r="D85" s="32" t="s">
        <v>728</v>
      </c>
      <c r="F85" s="40">
        <v>2018</v>
      </c>
      <c r="G85" s="28" t="s">
        <v>729</v>
      </c>
    </row>
    <row r="86" spans="2:8" s="31" customFormat="1" ht="60" x14ac:dyDescent="0.2">
      <c r="B86" s="31" t="s">
        <v>399</v>
      </c>
      <c r="C86" s="40">
        <v>2012</v>
      </c>
      <c r="D86" s="28" t="s">
        <v>730</v>
      </c>
      <c r="F86" s="40">
        <v>2012</v>
      </c>
      <c r="G86" s="28" t="s">
        <v>730</v>
      </c>
      <c r="H86" s="31" t="s">
        <v>731</v>
      </c>
    </row>
    <row r="87" spans="2:8" s="31" customFormat="1" ht="30" x14ac:dyDescent="0.2">
      <c r="B87" s="31" t="s">
        <v>403</v>
      </c>
      <c r="C87" s="40">
        <v>2019</v>
      </c>
      <c r="D87" s="28" t="s">
        <v>732</v>
      </c>
      <c r="F87" s="40">
        <v>2016</v>
      </c>
      <c r="G87" s="35" t="s">
        <v>733</v>
      </c>
    </row>
    <row r="88" spans="2:8" s="31" customFormat="1" ht="30" x14ac:dyDescent="0.2">
      <c r="B88" s="31" t="s">
        <v>408</v>
      </c>
      <c r="C88" s="40">
        <v>2020</v>
      </c>
      <c r="D88" s="27" t="s">
        <v>734</v>
      </c>
      <c r="F88" s="40">
        <v>2019</v>
      </c>
      <c r="G88" s="28" t="s">
        <v>735</v>
      </c>
    </row>
    <row r="89" spans="2:8" s="31" customFormat="1" ht="45" x14ac:dyDescent="0.2">
      <c r="B89" s="31" t="s">
        <v>412</v>
      </c>
      <c r="C89" s="40">
        <v>2019</v>
      </c>
      <c r="D89" s="27" t="s">
        <v>736</v>
      </c>
      <c r="F89" s="40">
        <v>2019</v>
      </c>
      <c r="G89" s="28" t="s">
        <v>737</v>
      </c>
    </row>
    <row r="90" spans="2:8" s="31" customFormat="1" ht="15" x14ac:dyDescent="0.2">
      <c r="B90" s="31" t="s">
        <v>415</v>
      </c>
      <c r="C90" s="40">
        <v>2019</v>
      </c>
      <c r="D90" s="27" t="s">
        <v>738</v>
      </c>
      <c r="F90" s="40">
        <v>2018</v>
      </c>
      <c r="G90" s="28" t="s">
        <v>739</v>
      </c>
    </row>
    <row r="91" spans="2:8" s="31" customFormat="1" ht="30" x14ac:dyDescent="0.2">
      <c r="B91" s="31" t="s">
        <v>420</v>
      </c>
      <c r="C91" s="40">
        <v>2019</v>
      </c>
      <c r="D91" s="27" t="s">
        <v>607</v>
      </c>
      <c r="F91" s="40">
        <v>2015</v>
      </c>
      <c r="G91" s="28" t="s">
        <v>740</v>
      </c>
      <c r="H91" s="31" t="s">
        <v>741</v>
      </c>
    </row>
    <row r="92" spans="2:8" s="31" customFormat="1" ht="30" x14ac:dyDescent="0.2">
      <c r="B92" s="31" t="s">
        <v>426</v>
      </c>
      <c r="C92" s="40">
        <v>2019</v>
      </c>
      <c r="D92" s="27" t="s">
        <v>607</v>
      </c>
      <c r="F92" s="40">
        <v>2020</v>
      </c>
      <c r="G92" s="28" t="s">
        <v>742</v>
      </c>
    </row>
    <row r="93" spans="2:8" s="31" customFormat="1" ht="75" x14ac:dyDescent="0.2">
      <c r="B93" s="31" t="s">
        <v>431</v>
      </c>
      <c r="C93" s="40">
        <v>2019</v>
      </c>
      <c r="D93" s="27" t="s">
        <v>607</v>
      </c>
      <c r="F93" s="40">
        <v>2019</v>
      </c>
      <c r="G93" s="31" t="s">
        <v>743</v>
      </c>
    </row>
    <row r="94" spans="2:8" s="31" customFormat="1" ht="45" x14ac:dyDescent="0.2">
      <c r="B94" s="31" t="s">
        <v>436</v>
      </c>
      <c r="C94" s="40">
        <v>2018</v>
      </c>
      <c r="D94" s="27" t="s">
        <v>664</v>
      </c>
      <c r="F94" s="40">
        <v>2017</v>
      </c>
      <c r="G94" s="31" t="s">
        <v>744</v>
      </c>
      <c r="H94" s="31" t="s">
        <v>741</v>
      </c>
    </row>
    <row r="95" spans="2:8" s="31" customFormat="1" ht="45" x14ac:dyDescent="0.2">
      <c r="B95" s="31" t="s">
        <v>440</v>
      </c>
      <c r="C95" s="40">
        <v>2017</v>
      </c>
      <c r="D95" s="31" t="s">
        <v>745</v>
      </c>
      <c r="F95" s="40">
        <v>2018</v>
      </c>
      <c r="G95" s="28" t="s">
        <v>746</v>
      </c>
    </row>
    <row r="96" spans="2:8" s="31" customFormat="1" ht="15" x14ac:dyDescent="0.2">
      <c r="B96" s="31" t="s">
        <v>445</v>
      </c>
      <c r="C96" s="40">
        <v>2020</v>
      </c>
      <c r="D96" s="27" t="s">
        <v>747</v>
      </c>
      <c r="F96" s="40">
        <v>2019</v>
      </c>
      <c r="G96" s="28" t="s">
        <v>748</v>
      </c>
    </row>
    <row r="97" spans="2:8" s="31" customFormat="1" ht="30" x14ac:dyDescent="0.2">
      <c r="B97" s="31" t="s">
        <v>448</v>
      </c>
      <c r="C97" s="40">
        <v>2018</v>
      </c>
      <c r="D97" s="27" t="s">
        <v>749</v>
      </c>
      <c r="F97" s="40">
        <v>2019</v>
      </c>
      <c r="G97" s="28" t="s">
        <v>750</v>
      </c>
    </row>
    <row r="98" spans="2:8" s="31" customFormat="1" ht="30" x14ac:dyDescent="0.2">
      <c r="B98" s="31" t="s">
        <v>453</v>
      </c>
      <c r="C98" s="40">
        <v>2018</v>
      </c>
      <c r="D98" s="27" t="s">
        <v>751</v>
      </c>
      <c r="F98" s="40">
        <v>2010</v>
      </c>
      <c r="G98" s="28" t="s">
        <v>752</v>
      </c>
    </row>
    <row r="99" spans="2:8" s="31" customFormat="1" ht="30" x14ac:dyDescent="0.2">
      <c r="B99" s="31" t="s">
        <v>458</v>
      </c>
      <c r="C99" s="40">
        <v>2019</v>
      </c>
      <c r="D99" s="27" t="s">
        <v>634</v>
      </c>
      <c r="F99" s="40">
        <v>2011</v>
      </c>
      <c r="G99" s="28" t="s">
        <v>753</v>
      </c>
    </row>
    <row r="100" spans="2:8" s="31" customFormat="1" ht="30" x14ac:dyDescent="0.2">
      <c r="B100" s="38" t="s">
        <v>463</v>
      </c>
      <c r="C100" s="40">
        <v>2018</v>
      </c>
      <c r="D100" s="27" t="s">
        <v>754</v>
      </c>
      <c r="F100" s="40" t="s">
        <v>125</v>
      </c>
      <c r="G100" s="31" t="s">
        <v>125</v>
      </c>
    </row>
    <row r="101" spans="2:8" s="31" customFormat="1" ht="45" x14ac:dyDescent="0.2">
      <c r="B101" s="31" t="s">
        <v>468</v>
      </c>
      <c r="C101" s="40">
        <v>2018</v>
      </c>
      <c r="D101" s="27" t="s">
        <v>755</v>
      </c>
      <c r="E101" s="31" t="s">
        <v>756</v>
      </c>
      <c r="F101" s="40">
        <v>2018</v>
      </c>
      <c r="G101" s="28" t="s">
        <v>757</v>
      </c>
    </row>
    <row r="102" spans="2:8" s="31" customFormat="1" ht="75" x14ac:dyDescent="0.2">
      <c r="B102" s="31" t="s">
        <v>471</v>
      </c>
      <c r="C102" s="40">
        <v>2020</v>
      </c>
      <c r="D102" s="28" t="s">
        <v>758</v>
      </c>
      <c r="F102" s="40">
        <v>2017</v>
      </c>
      <c r="G102" s="33" t="s">
        <v>621</v>
      </c>
      <c r="H102" s="31" t="s">
        <v>633</v>
      </c>
    </row>
    <row r="103" spans="2:8" s="31" customFormat="1" ht="240" x14ac:dyDescent="0.2">
      <c r="B103" s="31" t="s">
        <v>476</v>
      </c>
      <c r="C103" s="40">
        <v>2020</v>
      </c>
      <c r="D103" s="27" t="s">
        <v>759</v>
      </c>
      <c r="F103" s="40">
        <v>2019</v>
      </c>
      <c r="G103" s="28" t="s">
        <v>760</v>
      </c>
    </row>
    <row r="104" spans="2:8" s="31" customFormat="1" ht="45" x14ac:dyDescent="0.2">
      <c r="B104" s="31" t="s">
        <v>479</v>
      </c>
      <c r="C104" s="40">
        <v>2020</v>
      </c>
      <c r="D104" s="33" t="s">
        <v>761</v>
      </c>
      <c r="F104" s="40">
        <v>2020</v>
      </c>
      <c r="G104" s="33" t="s">
        <v>761</v>
      </c>
    </row>
    <row r="105" spans="2:8" s="31" customFormat="1" ht="45" x14ac:dyDescent="0.2">
      <c r="B105" s="31" t="s">
        <v>484</v>
      </c>
      <c r="C105" s="40">
        <v>2019</v>
      </c>
      <c r="D105" s="27" t="s">
        <v>762</v>
      </c>
      <c r="F105" s="40">
        <v>2015</v>
      </c>
      <c r="G105" s="28" t="s">
        <v>763</v>
      </c>
      <c r="H105" s="31" t="s">
        <v>764</v>
      </c>
    </row>
    <row r="106" spans="2:8" s="31" customFormat="1" ht="15" x14ac:dyDescent="0.2">
      <c r="B106" s="31" t="s">
        <v>486</v>
      </c>
      <c r="C106" s="40">
        <v>2020</v>
      </c>
      <c r="D106" s="28" t="s">
        <v>765</v>
      </c>
      <c r="F106" s="40">
        <v>2018</v>
      </c>
      <c r="G106" s="28" t="s">
        <v>766</v>
      </c>
    </row>
    <row r="107" spans="2:8" s="31" customFormat="1" ht="15" x14ac:dyDescent="0.2">
      <c r="B107" s="31" t="s">
        <v>490</v>
      </c>
      <c r="C107" s="40">
        <v>2020</v>
      </c>
      <c r="D107" s="27" t="s">
        <v>767</v>
      </c>
      <c r="F107" s="40">
        <v>2012</v>
      </c>
      <c r="G107" s="28" t="s">
        <v>768</v>
      </c>
    </row>
    <row r="108" spans="2:8" s="31" customFormat="1" ht="30" x14ac:dyDescent="0.2">
      <c r="B108" s="42" t="s">
        <v>495</v>
      </c>
      <c r="C108" s="40">
        <v>2019</v>
      </c>
      <c r="D108" s="27" t="s">
        <v>769</v>
      </c>
      <c r="F108" s="40">
        <v>2018</v>
      </c>
      <c r="G108" s="28" t="s">
        <v>770</v>
      </c>
    </row>
    <row r="109" spans="2:8" s="31" customFormat="1" ht="30" x14ac:dyDescent="0.2">
      <c r="B109" s="31" t="s">
        <v>500</v>
      </c>
      <c r="C109" s="40">
        <v>2020</v>
      </c>
      <c r="D109" s="27" t="s">
        <v>771</v>
      </c>
      <c r="F109" s="40">
        <v>2019</v>
      </c>
      <c r="G109" s="28" t="s">
        <v>772</v>
      </c>
    </row>
    <row r="110" spans="2:8" s="31" customFormat="1" ht="30" x14ac:dyDescent="0.2">
      <c r="B110" s="31" t="s">
        <v>506</v>
      </c>
      <c r="C110" s="40">
        <v>2019</v>
      </c>
      <c r="D110" s="31" t="s">
        <v>773</v>
      </c>
      <c r="F110" s="40">
        <v>2016</v>
      </c>
      <c r="G110" s="28" t="s">
        <v>669</v>
      </c>
    </row>
    <row r="111" spans="2:8" s="31" customFormat="1" ht="30" x14ac:dyDescent="0.2">
      <c r="B111" s="31" t="s">
        <v>512</v>
      </c>
      <c r="C111" s="40">
        <v>2018</v>
      </c>
      <c r="D111" s="27" t="s">
        <v>664</v>
      </c>
      <c r="F111" s="40">
        <v>2018</v>
      </c>
      <c r="G111" s="28" t="s">
        <v>774</v>
      </c>
    </row>
    <row r="112" spans="2:8" s="31" customFormat="1" ht="30" x14ac:dyDescent="0.2">
      <c r="B112" s="31" t="s">
        <v>517</v>
      </c>
      <c r="C112" s="40">
        <v>2018</v>
      </c>
      <c r="D112" s="27" t="s">
        <v>664</v>
      </c>
      <c r="E112" s="31" t="s">
        <v>775</v>
      </c>
      <c r="F112" s="40">
        <v>2019</v>
      </c>
      <c r="G112" s="28" t="s">
        <v>776</v>
      </c>
    </row>
    <row r="113" spans="2:8" s="31" customFormat="1" ht="30" x14ac:dyDescent="0.2">
      <c r="B113" s="31" t="s">
        <v>522</v>
      </c>
      <c r="C113" s="40">
        <v>2018</v>
      </c>
      <c r="D113" s="27" t="s">
        <v>664</v>
      </c>
      <c r="E113" s="31" t="s">
        <v>777</v>
      </c>
      <c r="F113" s="40">
        <v>2015</v>
      </c>
      <c r="G113" s="28" t="s">
        <v>778</v>
      </c>
    </row>
    <row r="114" spans="2:8" s="31" customFormat="1" ht="30" x14ac:dyDescent="0.2">
      <c r="B114" s="31" t="s">
        <v>527</v>
      </c>
      <c r="C114" s="40">
        <v>2014</v>
      </c>
      <c r="D114" s="28" t="s">
        <v>779</v>
      </c>
      <c r="F114" s="40">
        <v>2014</v>
      </c>
      <c r="G114" s="28" t="s">
        <v>779</v>
      </c>
    </row>
    <row r="115" spans="2:8" s="31" customFormat="1" ht="120" x14ac:dyDescent="0.2">
      <c r="B115" s="31" t="s">
        <v>532</v>
      </c>
      <c r="C115" s="40">
        <v>2020</v>
      </c>
      <c r="D115" s="27" t="s">
        <v>780</v>
      </c>
      <c r="F115" s="40">
        <v>2018</v>
      </c>
      <c r="G115" s="28" t="s">
        <v>781</v>
      </c>
    </row>
    <row r="116" spans="2:8" s="31" customFormat="1" ht="60" x14ac:dyDescent="0.2">
      <c r="B116" s="31" t="s">
        <v>537</v>
      </c>
      <c r="C116" s="40">
        <v>2016</v>
      </c>
      <c r="D116" s="27" t="s">
        <v>782</v>
      </c>
      <c r="F116" s="40">
        <v>2014</v>
      </c>
      <c r="G116" s="28" t="s">
        <v>783</v>
      </c>
    </row>
    <row r="117" spans="2:8" s="31" customFormat="1" ht="30" x14ac:dyDescent="0.2">
      <c r="B117" s="31" t="s">
        <v>543</v>
      </c>
      <c r="C117" s="40">
        <v>2019</v>
      </c>
      <c r="D117" s="27" t="s">
        <v>784</v>
      </c>
      <c r="F117" s="40">
        <v>2010</v>
      </c>
      <c r="G117" s="28" t="s">
        <v>785</v>
      </c>
    </row>
    <row r="118" spans="2:8" s="31" customFormat="1" ht="60" x14ac:dyDescent="0.2">
      <c r="B118" s="31" t="s">
        <v>549</v>
      </c>
      <c r="C118" s="40">
        <v>2015</v>
      </c>
      <c r="D118" s="31" t="s">
        <v>786</v>
      </c>
      <c r="F118" s="40">
        <v>2019</v>
      </c>
      <c r="G118" s="28" t="s">
        <v>787</v>
      </c>
      <c r="H118" s="31" t="s">
        <v>788</v>
      </c>
    </row>
    <row r="119" spans="2:8" s="31" customFormat="1" ht="45" x14ac:dyDescent="0.2">
      <c r="B119" s="31" t="s">
        <v>552</v>
      </c>
      <c r="C119" s="40">
        <v>2020</v>
      </c>
      <c r="D119" s="27" t="s">
        <v>789</v>
      </c>
      <c r="F119" s="40">
        <v>2020</v>
      </c>
      <c r="G119" s="28" t="s">
        <v>790</v>
      </c>
    </row>
    <row r="120" spans="2:8" s="31" customFormat="1" ht="45" x14ac:dyDescent="0.2">
      <c r="B120" s="31" t="s">
        <v>558</v>
      </c>
      <c r="C120" s="40">
        <v>2018</v>
      </c>
      <c r="D120" s="27" t="s">
        <v>791</v>
      </c>
      <c r="F120" s="40">
        <v>2020</v>
      </c>
      <c r="G120" s="28" t="s">
        <v>792</v>
      </c>
    </row>
    <row r="121" spans="2:8" s="31" customFormat="1" ht="30" x14ac:dyDescent="0.2">
      <c r="B121" s="31" t="s">
        <v>564</v>
      </c>
      <c r="C121" s="40">
        <v>2020</v>
      </c>
      <c r="D121" s="27" t="s">
        <v>793</v>
      </c>
      <c r="F121" s="40">
        <v>2018</v>
      </c>
      <c r="G121" s="28" t="s">
        <v>794</v>
      </c>
    </row>
    <row r="122" spans="2:8" s="31" customFormat="1" ht="30" x14ac:dyDescent="0.2">
      <c r="B122" s="31" t="s">
        <v>570</v>
      </c>
      <c r="C122" s="40">
        <v>2019</v>
      </c>
      <c r="D122" s="27" t="s">
        <v>795</v>
      </c>
      <c r="F122" s="40">
        <v>2019</v>
      </c>
      <c r="G122" s="28" t="s">
        <v>796</v>
      </c>
    </row>
    <row r="123" spans="2:8" s="31" customFormat="1" ht="15" x14ac:dyDescent="0.2">
      <c r="B123" s="38" t="s">
        <v>574</v>
      </c>
      <c r="C123" s="40">
        <v>2019</v>
      </c>
      <c r="D123" s="27" t="s">
        <v>797</v>
      </c>
      <c r="F123" s="40">
        <v>2017</v>
      </c>
      <c r="G123" s="28" t="s">
        <v>798</v>
      </c>
    </row>
    <row r="124" spans="2:8" s="31" customFormat="1" ht="60" x14ac:dyDescent="0.2">
      <c r="B124" s="31" t="s">
        <v>580</v>
      </c>
      <c r="C124" s="40">
        <v>2018</v>
      </c>
      <c r="D124" s="31" t="s">
        <v>799</v>
      </c>
      <c r="F124" s="40">
        <v>2018</v>
      </c>
      <c r="G124" s="31" t="s">
        <v>800</v>
      </c>
      <c r="H124" s="31" t="s">
        <v>801</v>
      </c>
    </row>
    <row r="125" spans="2:8" s="31" customFormat="1" ht="30" x14ac:dyDescent="0.2">
      <c r="B125" s="31" t="s">
        <v>585</v>
      </c>
      <c r="C125" s="40">
        <v>2019</v>
      </c>
      <c r="D125" s="27" t="s">
        <v>802</v>
      </c>
      <c r="F125" s="40">
        <v>2016</v>
      </c>
      <c r="G125" s="28" t="s">
        <v>803</v>
      </c>
      <c r="H125" s="31" t="s">
        <v>804</v>
      </c>
    </row>
    <row r="126" spans="2:8" s="31" customFormat="1" ht="30" x14ac:dyDescent="0.2">
      <c r="B126" s="31" t="s">
        <v>591</v>
      </c>
      <c r="C126" s="40">
        <v>2018</v>
      </c>
      <c r="D126" s="31" t="s">
        <v>805</v>
      </c>
      <c r="F126" s="40">
        <v>2016</v>
      </c>
      <c r="G126" s="31" t="s">
        <v>806</v>
      </c>
    </row>
  </sheetData>
  <mergeCells count="2">
    <mergeCell ref="F12:H12"/>
    <mergeCell ref="C12:E12"/>
  </mergeCells>
  <conditionalFormatting sqref="B33 B30:B31 B91:B93">
    <cfRule type="cellIs" dxfId="0" priority="1" stopIfTrue="1" operator="equal">
      <formula>"no data"</formula>
    </cfRule>
  </conditionalFormatting>
  <hyperlinks>
    <hyperlink ref="D19" r:id="rId1" xr:uid="{0E1D4104-043F-C74D-A741-5285D1874C6C}"/>
    <hyperlink ref="D20" r:id="rId2" location="group-125" xr:uid="{4CD9AE81-544D-AA44-A272-D009D86DDFC1}"/>
    <hyperlink ref="D21" r:id="rId3" xr:uid="{0895005F-9E0D-7044-B73A-64D54ED257C4}"/>
    <hyperlink ref="D22" r:id="rId4" xr:uid="{09D7A972-2483-0047-B902-328090D2CE63}"/>
    <hyperlink ref="D24" r:id="rId5" xr:uid="{ED9E46D2-6CF1-8B4A-ACC0-0FE8D75EC8E8}"/>
    <hyperlink ref="D26" r:id="rId6" xr:uid="{33CC4147-ADC3-D84F-ABB0-5077F24E6B5E}"/>
    <hyperlink ref="D27" r:id="rId7" xr:uid="{D2F96C6D-4BFC-5044-B3EF-CA36B4446C8B}"/>
    <hyperlink ref="D30" r:id="rId8" xr:uid="{0FA33834-ACD9-834E-B440-AF5E2A51BD18}"/>
    <hyperlink ref="D32" r:id="rId9" xr:uid="{4FB835BF-162C-C840-903D-5AB78B5A4B80}"/>
    <hyperlink ref="D35" r:id="rId10" location="tbl1" xr:uid="{535F4560-55C6-5440-8469-E5066F4F5753}"/>
    <hyperlink ref="D37" r:id="rId11" xr:uid="{F92913D2-E9AA-5448-8091-93888CFABAB0}"/>
    <hyperlink ref="D38" r:id="rId12" xr:uid="{FC65E339-3C3A-A947-ACCC-E0E373905222}"/>
    <hyperlink ref="D43" r:id="rId13" xr:uid="{977A5F44-020C-2D49-B1C7-6DCACCE0B9CF}"/>
    <hyperlink ref="D45" r:id="rId14" xr:uid="{C70FE92B-06AA-6B48-9483-D026DC379FFF}"/>
    <hyperlink ref="D48" r:id="rId15" xr:uid="{DD037A64-3ECE-104E-92DA-2388DFDA10D8}"/>
    <hyperlink ref="D49" r:id="rId16" xr:uid="{8B71E5AF-C96E-294F-974F-09D7CF5282C8}"/>
    <hyperlink ref="D51" r:id="rId17" xr:uid="{19F01CFA-8B01-9448-9EDF-C45C298B28B0}"/>
    <hyperlink ref="D52" r:id="rId18" xr:uid="{6C459894-A00E-314C-89A5-CB13153C60F8}"/>
    <hyperlink ref="D54" r:id="rId19" xr:uid="{E234D688-3138-D448-8D32-5D6ECAD7E009}"/>
    <hyperlink ref="D58" r:id="rId20" xr:uid="{1FDD93C7-2053-3641-B166-2D6DB2F02A6D}"/>
    <hyperlink ref="D64" r:id="rId21" xr:uid="{838CCF52-5835-A94C-8655-E77CA13CDAF9}"/>
    <hyperlink ref="D65" r:id="rId22" xr:uid="{DB06B74B-0E8C-3E4E-8C59-D39C28CBACCD}"/>
    <hyperlink ref="D66" r:id="rId23" xr:uid="{99B66B3F-1083-B44E-A04F-55EE6DD14DB6}"/>
    <hyperlink ref="D68" r:id="rId24" xr:uid="{E80131CF-6FD8-AB4A-8576-A2154E568BC3}"/>
    <hyperlink ref="D74" r:id="rId25" xr:uid="{EDBA8E9C-8031-1E41-A859-94DF571C66CF}"/>
    <hyperlink ref="D76" r:id="rId26" xr:uid="{23404C0D-97D7-7343-B26D-30BA58AE9375}"/>
    <hyperlink ref="D77" r:id="rId27" xr:uid="{3A51B84A-8F12-9541-AA19-27F28E8AAFFF}"/>
    <hyperlink ref="D78" r:id="rId28" xr:uid="{10736870-6E1E-794B-83E5-EB1659BEFAC2}"/>
    <hyperlink ref="D79" r:id="rId29" xr:uid="{EB0E32E4-FE95-3F49-B2EF-BA6FC8403B09}"/>
    <hyperlink ref="D80" r:id="rId30" xr:uid="{415D20F7-C234-C44C-ADAA-971F17A943C6}"/>
    <hyperlink ref="D81" r:id="rId31" xr:uid="{45980B7A-0289-C540-8677-1B6BECB9F8D2}"/>
    <hyperlink ref="D88" r:id="rId32" location="vtma2" xr:uid="{6AE5CECC-D9ED-9040-B46B-D760B2C25D13}"/>
    <hyperlink ref="D89" r:id="rId33" xr:uid="{50C5DA94-2BAA-AB41-8560-E9F4F8705AB4}"/>
    <hyperlink ref="D90" r:id="rId34" xr:uid="{3FA26D60-A328-0A41-B6A7-799F238B3EBE}"/>
    <hyperlink ref="D96" r:id="rId35" xr:uid="{0996A146-49C8-614A-B891-FC12317A3E1E}"/>
    <hyperlink ref="D102" r:id="rId36" xr:uid="{84354458-70C1-454B-91EB-29CBEF11C9C8}"/>
    <hyperlink ref="D103" r:id="rId37" xr:uid="{FFE95114-1052-F840-9FC4-6A7A17C90507}"/>
    <hyperlink ref="D106" r:id="rId38" xr:uid="{56126185-B745-2D45-9E9C-214C51CF3659}"/>
    <hyperlink ref="D107" r:id="rId39" xr:uid="{54EB1B4B-47FD-B84D-AE70-F38E9CD37A9A}"/>
    <hyperlink ref="D109" r:id="rId40" xr:uid="{DF6E3251-FCF1-9645-A0D6-D30A98534D20}"/>
    <hyperlink ref="D115" r:id="rId41" display="https://www.ttconnect.gov.tt/gortt/portal/ttconnect/!ut/p/a1/jdDBDoIwDAbgp-FKC8tUvHFARUwMGBV2MWjmwCAjY4KPL3ozKNpbm-9P_hQYxMDKtMlFqnNZpsVzZ6NDENpIfYfgOkQH7ci3PKQBmY9JB5I3EM1nHfCotQh2BBH_y-OXcX_mN7yEPbBBtqQ90K_5AgM9lsBEIY-vnyRueSQTAUzxM1dcmTfVnTOtq3pqoIFt25pCSlFw8ySvBn6KZLLWEL9LqK7b-O5faNGs3AdjOzzp/dl5/d5/L2dBISEvZ0FBIS9nQSEh/?WCM_GLOBAL_CONTEXT=/gortt/wcm/connect/gortt+web+content/TTConnect/Citizen/Topic/SocialWelfareandServices/Senior+Citizens/Old+Age+Pension" xr:uid="{A2AB6D3B-DFFC-8E4D-B6DD-0B8F5F447043}"/>
    <hyperlink ref="D121" r:id="rId42" xr:uid="{D91BB691-110A-654C-913C-7017F041DA71}"/>
    <hyperlink ref="D122" r:id="rId43" xr:uid="{7AE9F44F-4942-8143-8640-F737AF2BB15A}"/>
    <hyperlink ref="D123" r:id="rId44" xr:uid="{5E276453-DA36-3C43-A475-FDD783C950EC}"/>
    <hyperlink ref="G15" r:id="rId45" location=".XjlYGRP7SqA" display="https://mena-forum.com/21834-2/ - .XjlYGRP7SqA" xr:uid="{7A52A301-AAA4-2B4C-ADC1-11783EDB61EA}"/>
    <hyperlink ref="G14" r:id="rId46" xr:uid="{3F6EE736-4B2E-8D46-9C8D-AD044DA50388}"/>
    <hyperlink ref="G16" r:id="rId47" xr:uid="{C6478162-02E6-534C-BA18-34ACE0A7D8E8}"/>
    <hyperlink ref="G17" r:id="rId48" xr:uid="{681062D6-8A65-B845-A159-60DBC9355DC5}"/>
    <hyperlink ref="D18" r:id="rId49" xr:uid="{FB081686-CD9F-8348-B50B-BCA1D0BBCEE8}"/>
    <hyperlink ref="G18" r:id="rId50" xr:uid="{26DC8404-7CC2-FA4E-AA5B-BAAB2E1284AB}"/>
    <hyperlink ref="G19" r:id="rId51" xr:uid="{FB3A43DB-80AE-314C-ACDC-DEC1ACB52151}"/>
    <hyperlink ref="G21" r:id="rId52" xr:uid="{9EA4C1EC-771E-994F-8E82-0F0D16D1DD00}"/>
    <hyperlink ref="G22" r:id="rId53" xr:uid="{39ADD18C-800E-5649-A081-825E1A386901}"/>
    <hyperlink ref="G23" r:id="rId54" xr:uid="{259A8D38-5665-6B43-851C-E348AE2267D7}"/>
    <hyperlink ref="G25" r:id="rId55" xr:uid="{F6F21697-C2D2-FA4B-8659-BB1F080A5A82}"/>
    <hyperlink ref="G27" r:id="rId56" xr:uid="{324D6880-1644-3F43-AE75-C4897CA381F5}"/>
    <hyperlink ref="G28" r:id="rId57" xr:uid="{33B5F5C5-4094-0645-A682-937FB01316C4}"/>
    <hyperlink ref="G31" r:id="rId58" xr:uid="{045DCAF9-266A-C344-BD76-F13B8D24CB64}"/>
    <hyperlink ref="G33" r:id="rId59" xr:uid="{03A7CF05-1F66-A444-B8D0-1B76A6A493B2}"/>
    <hyperlink ref="G34" r:id="rId60" xr:uid="{C663E6B4-C9CE-4E48-8AD0-87BF3555B415}"/>
    <hyperlink ref="G35" r:id="rId61" xr:uid="{A53A37B3-9493-5448-91A9-0DB6ECD7292A}"/>
    <hyperlink ref="G36" r:id="rId62" xr:uid="{F8BD0BDD-8DF6-8943-AA97-FC93946876F8}"/>
    <hyperlink ref="G37" r:id="rId63" display="http://www.spensiones.cl/inf_estadistica/afipen/mensual/2019/12/t032.html" xr:uid="{DCC39FC5-CF7B-FB4B-802A-49CF49EBD8C2}"/>
    <hyperlink ref="G38" r:id="rId64" xr:uid="{786AB108-80FD-494A-A502-74AF5B9C2512}"/>
    <hyperlink ref="D40" r:id="rId65" xr:uid="{E20D6A38-CD29-EB4C-98F4-765212328E23}"/>
    <hyperlink ref="G41" r:id="rId66" xr:uid="{FA90DE96-2789-4949-855D-F328E41A06D0}"/>
    <hyperlink ref="G42" r:id="rId67" xr:uid="{94D3E47E-29EB-DC4F-8E09-04322A74F20D}"/>
    <hyperlink ref="G43" r:id="rId68" xr:uid="{010A61B8-9323-6A49-8BB6-B495B04CCA55}"/>
    <hyperlink ref="G45" r:id="rId69" xr:uid="{058EA4C8-9E92-D446-BA37-94F717C8FEE3}"/>
    <hyperlink ref="G47" r:id="rId70" xr:uid="{2B47A067-4C85-5F4E-BD09-F4C73AD8C40F}"/>
    <hyperlink ref="G49" r:id="rId71" xr:uid="{A3415FA7-D471-8940-ADE5-29F88E42CA0A}"/>
    <hyperlink ref="G51" r:id="rId72" xr:uid="{4ACC6A94-2C48-A34D-A390-014B70790A61}"/>
    <hyperlink ref="G54" r:id="rId73" xr:uid="{A7011CD8-50EC-A84C-8EC9-F53646B511E2}"/>
    <hyperlink ref="G55" r:id="rId74" xr:uid="{C57B57EF-1FE6-8148-8BBF-87722A4B9E64}"/>
    <hyperlink ref="G56" r:id="rId75" display="https://www.igssgt.org/wp-content/uploads/2019/08/Informe-Anual-de-Labores-IGSS-2018.pdf;https://dds.cepal.org/bpsnc/programme?id=152" xr:uid="{D812A2AA-C8F3-2349-9188-A64E47A82246}"/>
    <hyperlink ref="D57" r:id="rId76" xr:uid="{36A457C4-956C-7442-9760-3E2C1D27744C}"/>
    <hyperlink ref="G57" r:id="rId77" xr:uid="{5A91D0FF-D4D9-3349-BCA8-81402A655D48}"/>
    <hyperlink ref="G58" r:id="rId78" xr:uid="{044D8A62-596C-B348-BB93-697B0D12F3D3}"/>
    <hyperlink ref="G59" r:id="rId79" xr:uid="{AEE8356A-53B0-2C48-B471-4B1E873629F5}"/>
    <hyperlink ref="G60" r:id="rId80" xr:uid="{77CF0893-AAD4-3345-9E58-D3F64D2F8391}"/>
    <hyperlink ref="G62" r:id="rId81" xr:uid="{E09C09D3-7BDB-1E47-8781-E1AD76A69C09}"/>
    <hyperlink ref="G63" r:id="rId82" xr:uid="{407CE56D-A919-B543-844E-50361FFE00FE}"/>
    <hyperlink ref="G61" r:id="rId83" xr:uid="{C71781EF-F198-824B-9019-8052FAC0A59B}"/>
    <hyperlink ref="G64" r:id="rId84" xr:uid="{550939D7-21F7-DE44-AD46-8FCD7474625A}"/>
    <hyperlink ref="G65" r:id="rId85" xr:uid="{640FE841-9C04-B943-A1EC-6515ABC04575}"/>
    <hyperlink ref="G66" r:id="rId86" xr:uid="{A45AED84-EE44-A54C-AE6B-F5F7B03AAC67}"/>
    <hyperlink ref="G67" r:id="rId87" xr:uid="{42611D4B-0F02-3B4C-A610-AF7E0E036860}"/>
    <hyperlink ref="G68" r:id="rId88" xr:uid="{BCD5CB50-709A-204F-9036-41BB248AD8BF}"/>
    <hyperlink ref="G71" r:id="rId89" xr:uid="{3BA975A6-F1DB-3842-95AC-C8C52629ABDC}"/>
    <hyperlink ref="G73" r:id="rId90" xr:uid="{A436DF0A-CF04-714F-8245-FA516B391831}"/>
    <hyperlink ref="G74" r:id="rId91" xr:uid="{76CC0E26-5B10-9A44-8B62-9E072F02BDB0}"/>
    <hyperlink ref="G76" r:id="rId92" xr:uid="{0C073E84-BBB2-6B40-B373-34B5AC85EE2C}"/>
    <hyperlink ref="G77" r:id="rId93" display="https://www.researchgate.net/figure/Number-of-elderly-vs-BOT-recipients-and-cost-of-assistance_tbl2_321241426" xr:uid="{1F0F1559-EBDF-E341-A472-5BBBDE522C70}"/>
    <hyperlink ref="G78" r:id="rId94" xr:uid="{40054065-4479-FD4B-9FBE-150226844683}"/>
    <hyperlink ref="G79" r:id="rId95" xr:uid="{51B18C11-8A0B-DE46-9AA7-40CDC63CE14C}"/>
    <hyperlink ref="G80" r:id="rId96" xr:uid="{1EB01922-3CD4-FD4F-9CB1-6EE01EC8C2F1}"/>
    <hyperlink ref="G82" r:id="rId97" xr:uid="{7FA55D67-5F72-A84B-AFA8-085E4A4FE1FD}"/>
    <hyperlink ref="G83" r:id="rId98" xr:uid="{B5E03E2A-04C3-AC48-B338-EA5356A28B4D}"/>
    <hyperlink ref="G84" r:id="rId99" xr:uid="{3904D870-0C77-9D43-8299-4893D23D74C7}"/>
    <hyperlink ref="G85" r:id="rId100" xr:uid="{36BC40FD-746C-FA43-A8A0-D24227B60749}"/>
    <hyperlink ref="D86" r:id="rId101" xr:uid="{85CF69E8-0408-4343-A795-122143314169}"/>
    <hyperlink ref="G86" r:id="rId102" xr:uid="{62C6BE88-4A27-EB46-8E5E-0216ADB3B81B}"/>
    <hyperlink ref="G88" r:id="rId103" xr:uid="{77FD7623-788A-5A4A-8F84-E344A22C6C50}"/>
    <hyperlink ref="G89" r:id="rId104" xr:uid="{C677B3EE-45D5-7C46-BF72-1E950DA2AE11}"/>
    <hyperlink ref="G90" r:id="rId105" xr:uid="{728B44E9-9CB6-2642-B464-C7C6F4B8EA64}"/>
    <hyperlink ref="G91" r:id="rId106" xr:uid="{A4B3076F-E9E2-9F46-A701-2A52105ED1B5}"/>
    <hyperlink ref="G92" r:id="rId107" xr:uid="{92FE732E-D579-424B-BF32-A5DE1917F37D}"/>
    <hyperlink ref="G95" r:id="rId108" xr:uid="{79528612-DFA8-3142-AC25-7BC03A0452AF}"/>
    <hyperlink ref="G96" r:id="rId109" xr:uid="{19E83294-428E-4247-B387-642EF3B81769}"/>
    <hyperlink ref="G97" r:id="rId110" xr:uid="{7BB08445-1B25-4844-9FA9-4A423303583A}"/>
    <hyperlink ref="G98" r:id="rId111" xr:uid="{FE3AC820-BCD9-0C43-8115-52D89DBF5C08}"/>
    <hyperlink ref="G99" r:id="rId112" xr:uid="{20C9BEA1-A79B-8B48-ADE8-1EA549853B90}"/>
    <hyperlink ref="G101" r:id="rId113" display="https://www.zpiz.si/cms/userfiles/file/Statistics Overview%2C year 2018.pdf" xr:uid="{F014F978-949A-8345-B06C-EF5A6470B27F}"/>
    <hyperlink ref="G103" r:id="rId114" display="https://sede.seg-social.gob.es/wps/portal/sede/sede/Ciudadanos/CiudadanoDetalle/!ut/p/z1/pVRNc5swEP0tPeSo0eoDIR1xx4PtQDyOQ2x08RAQttpYODF12vz6QJtpMu0YkkEnSex7-_ZpF6zxGmuXnew2q23lsvvmnGqxYURwooBEIUzHECTxZaLYgoVTgle_A-DMCgDrDjwVr_gzAaBIH_4Wa6xzVx_qHU6PpjCbvHK1cbaojhfQXlxAbn8UWZG59uZg3LEpzTRbCkRx3uIPuS1wKijNBZE-Mkp5iBtg6O5OKEQokaXnCclV1q23FaQ_4tfZeof51SbQ3c-xauvtUdDHoftEpo1I_y0AIGxwyQiWt0AJhAyvTtY84cRVj_umyZZvb5AzyrK8JIjlhiNe-hwpWpSIS1pKYTyPcoUn8G-GkCy8NsNcTq8XBKQ_MMMfem8ugcyARiBiCYFaLJPoijDw-UD6WZ-BzdjZbw8POmh6u23nnzVef665gf09tGz0Mf4abxuRWb1D1pUVXr_7_j74P2dHHAIyvxF0MiYw7yj9Q_PT6WwIZCD9rG_-hjv7-ts47JNkL9kva9H3a_l0U-62-008Zt79KZo8j65QOjs9R8GXF46uMYo!/dz/d5/L2dBISEvZ0FBIS9nQSEh/" xr:uid="{BB930AD3-8D8F-ED49-B9FA-6C826C254C38}"/>
    <hyperlink ref="G105" r:id="rId115" xr:uid="{80C32B3E-B9C7-6B4C-8752-80B6777A5C91}"/>
    <hyperlink ref="G108" r:id="rId116" xr:uid="{7684132E-F414-DD46-943B-79141F775934}"/>
    <hyperlink ref="G106" r:id="rId117" xr:uid="{C2AE4187-61EC-CE41-833F-FE94C8742CFD}"/>
    <hyperlink ref="G109" r:id="rId118" xr:uid="{22ACA826-D25D-1949-9F01-737FCE241F37}"/>
    <hyperlink ref="G111" r:id="rId119" xr:uid="{B6C2C3DF-F2A9-F24D-A543-47F799C7F566}"/>
    <hyperlink ref="G112" r:id="rId120" xr:uid="{6DD702EE-1A3F-0042-8B35-E9849BCD5536}"/>
    <hyperlink ref="G113" r:id="rId121" xr:uid="{F4A9BB1C-7A28-BE4F-B20C-027048D4E321}"/>
    <hyperlink ref="G115" r:id="rId122" display="https://www.social-protection.org/gimi/RessourcePDF.action?id=55197" xr:uid="{34F98283-68C4-5240-BF3A-BF463C74C0B5}"/>
    <hyperlink ref="G116" r:id="rId123" xr:uid="{BCE9EC81-D0F5-694E-B71F-6F107E510CBD}"/>
    <hyperlink ref="G117" r:id="rId124" xr:uid="{8AAD33CD-689E-554C-B60E-2B69FCBE44E4}"/>
    <hyperlink ref="G120" r:id="rId125" xr:uid="{0BE68750-2544-6944-8E75-887F70EB7260}"/>
    <hyperlink ref="G121" r:id="rId126" xr:uid="{F8AC16FD-BC11-BA47-8509-10068C4BE625}"/>
    <hyperlink ref="G122" r:id="rId127" xr:uid="{C12BB1D6-38C2-B145-B004-62344C53A646}"/>
    <hyperlink ref="G26" r:id="rId128" xr:uid="{5B18C08B-2C0A-B845-8BC0-D333EEC057C0}"/>
    <hyperlink ref="G29" r:id="rId129" display="https://www.gov.bm/sites/default/files/BERMUDA CPF AR Aug 1 2014 %28Final%29 Report _05102016.pdf" xr:uid="{8AC854CA-6C26-5A43-B0C0-1C3DBCD26B7F}"/>
    <hyperlink ref="G40" r:id="rId130" xr:uid="{A5D664B2-B240-3E4A-A2E3-FCAD0C57575D}"/>
    <hyperlink ref="G52" r:id="rId131" display="https://stats.oecd.org/Index.aspx?DataSetCode=PAG" xr:uid="{2D5AE845-AD01-0849-B00F-2D54749F2827}"/>
    <hyperlink ref="G110" r:id="rId132" display="https://stats.oecd.org/Index.aspx?DataSetCode=PAG" xr:uid="{BF2B2C14-D7BB-5945-AFB5-C1C9D7BF5420}"/>
    <hyperlink ref="G118" r:id="rId133" xr:uid="{A46AF5B3-92DE-444B-88E8-E8E5714DDE1B}"/>
    <hyperlink ref="G123" r:id="rId134" xr:uid="{6525B853-DBED-AA42-88B9-C6B68C5F2164}"/>
    <hyperlink ref="G125" r:id="rId135" xr:uid="{373C3B75-27CF-A240-9D7F-985DF96F3493}"/>
    <hyperlink ref="G20" r:id="rId136" display="https://www.servicesaustralia.gov.au/sites/default/files/annual-report-191019-v2.pdf" xr:uid="{13DDCE8B-0BBB-724C-BB04-0C29891DD4B4}"/>
    <hyperlink ref="G70" r:id="rId137" xr:uid="{7199C29A-B148-F145-B972-9CF06552A4C3}"/>
    <hyperlink ref="D72" r:id="rId138" xr:uid="{A5E44D5E-CA9C-5A47-BC29-97CAAB52635A}"/>
    <hyperlink ref="D87" r:id="rId139" xr:uid="{490E1722-3B87-584E-885F-6F219B027E17}"/>
    <hyperlink ref="D114" r:id="rId140" display="https://socialprotection.org/sites/default/files/publications_files/World Bank_SP_DRM_CCA_Tonga Case Study.pdf" xr:uid="{5045DCE9-EAB5-0045-B6CD-928A889A79B9}"/>
    <hyperlink ref="G114" r:id="rId141" display="https://socialprotection.org/sites/default/files/publications_files/World Bank_SP_DRM_CCA_Tonga Case Study.pdf" xr:uid="{DBFB1ED7-EA51-D049-AA8C-64F4965D6DB0}"/>
    <hyperlink ref="G107" r:id="rId142" xr:uid="{26E99AA2-11CC-EB4B-B441-9640B3513D96}"/>
    <hyperlink ref="D119" r:id="rId143" xr:uid="{AE72C141-98FF-CB4F-A5A7-CA2086489200}"/>
    <hyperlink ref="G81" r:id="rId144" xr:uid="{256F011C-5B7E-5C42-8961-8BF8B19B7907}"/>
    <hyperlink ref="G48" r:id="rId145" xr:uid="{E76A1998-4C95-AD43-8AFD-00C4FC86FAA6}"/>
    <hyperlink ref="D33" r:id="rId146" xr:uid="{B3335911-9E44-E94E-AEE1-A1CAB1B8CA0B}"/>
    <hyperlink ref="D99" r:id="rId147" xr:uid="{361D8707-FD3A-EF48-85B5-15F746DB92ED}"/>
    <hyperlink ref="D94" r:id="rId148" xr:uid="{2F1F4AD0-B662-4C42-AAE3-2F1499D4E73C}"/>
    <hyperlink ref="D97" r:id="rId149" xr:uid="{26197B9D-9B18-6947-87FE-C7B7601BB6BC}"/>
    <hyperlink ref="D98" r:id="rId150" xr:uid="{58FA840F-8C97-E147-A12F-5354790A4B4E}"/>
    <hyperlink ref="D100" r:id="rId151" xr:uid="{C37570D0-3512-7F40-96F5-120FC0D90313}"/>
    <hyperlink ref="D101" r:id="rId152" xr:uid="{5DCD304B-3FA1-4D42-B0C4-F35AC5FA930E}"/>
    <hyperlink ref="D105" r:id="rId153" xr:uid="{705B9727-9A1A-F94C-8C9C-E0D9980EB9E5}"/>
    <hyperlink ref="D108" r:id="rId154" xr:uid="{594C5C4D-BAFC-E347-B252-8E7B36231FFD}"/>
    <hyperlink ref="D111" r:id="rId155" xr:uid="{C7FF74F6-A440-F54D-8AFE-BAAE6DEB4A35}"/>
    <hyperlink ref="D112" r:id="rId156" xr:uid="{8D2120EE-397C-C748-8E6C-3067B3D34B9E}"/>
    <hyperlink ref="D113" r:id="rId157" xr:uid="{3FE6DE1B-BA7B-0B49-82E9-E2D76BE4D542}"/>
    <hyperlink ref="D116" r:id="rId158" xr:uid="{EE2D8A37-92B1-CF4D-8346-B890CED76E4A}"/>
    <hyperlink ref="D117" r:id="rId159" xr:uid="{F787CBAE-54D2-644A-87B0-D54B8C4076C5}"/>
    <hyperlink ref="D120" r:id="rId160" xr:uid="{039B6043-4DC6-4449-9F9B-7DEDE9AB96BD}"/>
    <hyperlink ref="D15" r:id="rId161" xr:uid="{2BCA9A51-24EA-EC4E-98B0-486337338681}"/>
    <hyperlink ref="G119" r:id="rId162" xr:uid="{009FCAD8-D042-BB4B-80F6-C7C0ED6B945F}"/>
    <hyperlink ref="E5" r:id="rId163" xr:uid="{BA1512ED-E6F5-B24B-BA4B-B3F1677F5994}"/>
  </hyperlinks>
  <pageMargins left="0.7" right="0.7" top="0.75" bottom="0.75" header="0.3" footer="0.3"/>
  <drawing r:id="rId16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3069D4C009A2408ABA1F4A92081036" ma:contentTypeVersion="12" ma:contentTypeDescription="Create a new document." ma:contentTypeScope="" ma:versionID="2175f59b470c0324b522cbac8e6a2042">
  <xsd:schema xmlns:xsd="http://www.w3.org/2001/XMLSchema" xmlns:xs="http://www.w3.org/2001/XMLSchema" xmlns:p="http://schemas.microsoft.com/office/2006/metadata/properties" xmlns:ns2="f536a0e8-dd04-417d-a45f-5d2925f9e833" xmlns:ns3="e2ee4eeb-070e-4fa3-8ed7-9699600e3d2b" targetNamespace="http://schemas.microsoft.com/office/2006/metadata/properties" ma:root="true" ma:fieldsID="a226138e595402ddf93ae98d030cee62" ns2:_="" ns3:_="">
    <xsd:import namespace="f536a0e8-dd04-417d-a45f-5d2925f9e833"/>
    <xsd:import namespace="e2ee4eeb-070e-4fa3-8ed7-9699600e3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6a0e8-dd04-417d-a45f-5d2925f9e8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ee4eeb-070e-4fa3-8ed7-9699600e3d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88FDED-584D-457C-96EA-A439810D1416}">
  <ds:schemaRefs>
    <ds:schemaRef ds:uri="http://purl.org/dc/dcmitype/"/>
    <ds:schemaRef ds:uri="http://schemas.microsoft.com/office/2006/metadata/properties"/>
    <ds:schemaRef ds:uri="http://purl.org/dc/elements/1.1/"/>
    <ds:schemaRef ds:uri="f536a0e8-dd04-417d-a45f-5d2925f9e833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e2ee4eeb-070e-4fa3-8ed7-9699600e3d2b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809E8A5-6646-4C82-83A4-D0151459B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6a0e8-dd04-417d-a45f-5d2925f9e833"/>
    <ds:schemaRef ds:uri="e2ee4eeb-070e-4fa3-8ed7-9699600e3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A4C27B-F031-47B0-B0A4-A694D49ED4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Pension database</vt:lpstr>
      <vt:lpstr>Sources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Anh Tran</cp:lastModifiedBy>
  <cp:revision/>
  <dcterms:created xsi:type="dcterms:W3CDTF">2019-02-07T17:40:53Z</dcterms:created>
  <dcterms:modified xsi:type="dcterms:W3CDTF">2021-03-10T16:06:44Z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0x0101007A3069D4C009A2408ABA1F4A92081036</vt:lpwstr>
  </property>
</Properties>
</file>